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285" windowWidth="187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<sst xmlns="http://schemas.openxmlformats.org/spreadsheetml/2006/main" count="54" uniqueCount="38">
  <si>
    <t>Адрес МКД</t>
  </si>
  <si>
    <t>Стоимость капитального ремонта ВСЕГО</t>
  </si>
  <si>
    <t>Ремонт фундамента</t>
  </si>
  <si>
    <t>Государственная экспертиза проектной документации</t>
  </si>
  <si>
    <t>Проведение инженерно-геологических изысканий</t>
  </si>
  <si>
    <t>ХВС</t>
  </si>
  <si>
    <t>ГВС</t>
  </si>
  <si>
    <t>Ед.</t>
  </si>
  <si>
    <t>4а</t>
  </si>
  <si>
    <t>4б</t>
  </si>
  <si>
    <t>4в</t>
  </si>
  <si>
    <t>4г</t>
  </si>
  <si>
    <t>4д</t>
  </si>
  <si>
    <t>№п/п</t>
  </si>
  <si>
    <t>Виды, установленные законом Камчатского края от 02.12.2013 № 359</t>
  </si>
  <si>
    <t>Виды, установленные ч. 1 ст.166 Жилищного Кодекса РФ</t>
  </si>
  <si>
    <t>Документы</t>
  </si>
  <si>
    <t>руб.</t>
  </si>
  <si>
    <t>Ремонт фасада</t>
  </si>
  <si>
    <t>Ремонт подвальных помещений</t>
  </si>
  <si>
    <t>Ремонт  крыши</t>
  </si>
  <si>
    <t>Ремонт лифтового оборудования</t>
  </si>
  <si>
    <t>Ремонт внутридомовых инженерных систем</t>
  </si>
  <si>
    <t>Всего</t>
  </si>
  <si>
    <t>Отопление</t>
  </si>
  <si>
    <t>Водоотведение</t>
  </si>
  <si>
    <t>Электроснабжение</t>
  </si>
  <si>
    <t>Городской округ "посёлок Палана"</t>
  </si>
  <si>
    <r>
      <t>м</t>
    </r>
    <r>
      <rPr>
        <sz val="12"/>
        <color indexed="8"/>
        <rFont val="Calibri"/>
        <family val="2"/>
      </rPr>
      <t>²</t>
    </r>
  </si>
  <si>
    <r>
      <t>м</t>
    </r>
    <r>
      <rPr>
        <sz val="12"/>
        <color indexed="8"/>
        <rFont val="Calibri"/>
        <family val="2"/>
      </rPr>
      <t>³</t>
    </r>
  </si>
  <si>
    <t>2017 год</t>
  </si>
  <si>
    <t>Реестр многоквартирных домов, включенных в краткосрочный план реализации региональной программы капитального ремонта общего имущества многоквартирных домов в Камчатском крае на 2014- 2043 годы ,по видам ремонта по городскому округу  "посёлок Палана" на 2017 год.</t>
  </si>
  <si>
    <t>Улица Обухова      д. № 11</t>
  </si>
  <si>
    <t>Улица Космонавтов                                                                                                                                                                                                                                                                                              д. № 4</t>
  </si>
  <si>
    <t>Улица Космонавтов                                                                                                                                                                                                                                                                                               д. № 2</t>
  </si>
  <si>
    <t>Улица Ленина                       д. № 9</t>
  </si>
  <si>
    <t>Улица Беккерева   д. № 18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</si>
  <si>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городского округа "посёлок Палана"                                                                     от 25.07.2016 г. № 133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</si>
</sst>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&quot;р.&quot;"/>
    <numFmt numFmtId="167" formatCode="#,##0.0"/>
    <numFmt numFmtId="168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sz val="16"/>
      <color theme="1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1" fontId="45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top" wrapText="1"/>
    </xf>
    <xf numFmtId="0" fontId="0" fillId="0" borderId="0" xfId="0" applyBorder="1" applyAlignment="1">
      <alignment/>
    </xf>
    <xf numFmtId="0" fontId="46" fillId="0" borderId="0" xfId="0" applyFont="1" applyAlignment="1">
      <alignment horizontal="left"/>
    </xf>
    <xf numFmtId="0" fontId="45" fillId="0" borderId="10" xfId="0" applyFont="1" applyBorder="1" applyAlignment="1">
      <alignment horizontal="center" vertical="center"/>
    </xf>
    <xf numFmtId="2" fontId="45" fillId="0" borderId="10" xfId="0" applyNumberFormat="1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left" vertical="top" wrapText="1"/>
    </xf>
    <xf numFmtId="0" fontId="45" fillId="0" borderId="10" xfId="0" applyFont="1" applyBorder="1" applyAlignment="1">
      <alignment vertical="top" wrapText="1"/>
    </xf>
    <xf numFmtId="0" fontId="49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vertical="top"/>
    </xf>
    <xf numFmtId="0" fontId="45" fillId="0" borderId="12" xfId="0" applyFont="1" applyBorder="1" applyAlignment="1">
      <alignment vertical="top"/>
    </xf>
    <xf numFmtId="0" fontId="45" fillId="0" borderId="13" xfId="0" applyFont="1" applyBorder="1" applyAlignment="1">
      <alignment vertical="top"/>
    </xf>
    <xf numFmtId="0" fontId="45" fillId="0" borderId="14" xfId="0" applyFont="1" applyBorder="1" applyAlignment="1">
      <alignment vertical="top"/>
    </xf>
    <xf numFmtId="0" fontId="45" fillId="0" borderId="15" xfId="0" applyFont="1" applyBorder="1" applyAlignment="1">
      <alignment vertical="top"/>
    </xf>
    <xf numFmtId="0" fontId="45" fillId="0" borderId="16" xfId="0" applyFont="1" applyBorder="1" applyAlignment="1">
      <alignment vertical="top"/>
    </xf>
    <xf numFmtId="0" fontId="45" fillId="0" borderId="17" xfId="0" applyFont="1" applyBorder="1" applyAlignment="1">
      <alignment vertical="top"/>
    </xf>
    <xf numFmtId="0" fontId="45" fillId="0" borderId="18" xfId="0" applyFont="1" applyBorder="1" applyAlignment="1">
      <alignment vertical="top"/>
    </xf>
    <xf numFmtId="0" fontId="45" fillId="0" borderId="19" xfId="0" applyFont="1" applyBorder="1" applyAlignment="1">
      <alignment vertical="top"/>
    </xf>
    <xf numFmtId="0" fontId="47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tabSelected="1" zoomScalePageLayoutView="0" workbookViewId="0" topLeftCell="J1">
      <selection activeCell="O2" sqref="O2:W3"/>
    </sheetView>
  </sheetViews>
  <sheetFormatPr defaultColWidth="9.140625" defaultRowHeight="15"/>
  <cols>
    <col min="1" max="1" width="9.28125" style="0" bestFit="1" customWidth="1"/>
    <col min="3" max="3" width="10.8515625" style="0" customWidth="1"/>
    <col min="4" max="4" width="15.7109375" style="0" customWidth="1"/>
    <col min="5" max="5" width="16.57421875" style="0" customWidth="1"/>
    <col min="6" max="6" width="12.00390625" style="0" customWidth="1"/>
    <col min="7" max="7" width="11.8515625" style="0" bestFit="1" customWidth="1"/>
    <col min="8" max="8" width="9.28125" style="0" bestFit="1" customWidth="1"/>
    <col min="9" max="9" width="10.7109375" style="0" bestFit="1" customWidth="1"/>
    <col min="10" max="10" width="10.8515625" style="0" bestFit="1" customWidth="1"/>
    <col min="11" max="13" width="9.28125" style="0" bestFit="1" customWidth="1"/>
    <col min="14" max="14" width="16.00390625" style="0" customWidth="1"/>
    <col min="15" max="15" width="9.28125" style="0" customWidth="1"/>
    <col min="16" max="17" width="9.28125" style="0" bestFit="1" customWidth="1"/>
    <col min="18" max="18" width="14.8515625" style="0" customWidth="1"/>
    <col min="19" max="22" width="9.28125" style="0" bestFit="1" customWidth="1"/>
    <col min="23" max="23" width="14.00390625" style="0" customWidth="1"/>
  </cols>
  <sheetData>
    <row r="1" spans="15:23" ht="15.75">
      <c r="O1" s="9"/>
      <c r="P1" s="9"/>
      <c r="Q1" s="9"/>
      <c r="R1" s="9"/>
      <c r="S1" s="9"/>
      <c r="T1" s="9"/>
      <c r="U1" s="9"/>
      <c r="V1" s="9"/>
      <c r="W1" s="9"/>
    </row>
    <row r="2" spans="12:23" ht="15" customHeight="1">
      <c r="L2" s="7"/>
      <c r="M2" s="7"/>
      <c r="N2" s="7"/>
      <c r="O2" s="18" t="s">
        <v>37</v>
      </c>
      <c r="P2" s="18"/>
      <c r="Q2" s="18"/>
      <c r="R2" s="18"/>
      <c r="S2" s="18"/>
      <c r="T2" s="18"/>
      <c r="U2" s="18"/>
      <c r="V2" s="18"/>
      <c r="W2" s="18"/>
    </row>
    <row r="3" spans="12:23" ht="83.25" customHeight="1">
      <c r="L3" s="7"/>
      <c r="M3" s="7"/>
      <c r="N3" s="7"/>
      <c r="O3" s="18"/>
      <c r="P3" s="18"/>
      <c r="Q3" s="18"/>
      <c r="R3" s="18"/>
      <c r="S3" s="18"/>
      <c r="T3" s="18"/>
      <c r="U3" s="18"/>
      <c r="V3" s="18"/>
      <c r="W3" s="18"/>
    </row>
    <row r="4" spans="1:22" ht="15" customHeight="1">
      <c r="A4" s="20" t="s">
        <v>31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1:22" ht="37.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4" ht="45" customHeight="1">
      <c r="A6" s="27" t="s">
        <v>13</v>
      </c>
      <c r="B6" s="21" t="s">
        <v>0</v>
      </c>
      <c r="C6" s="22"/>
      <c r="D6" s="19" t="s">
        <v>1</v>
      </c>
      <c r="E6" s="17" t="s">
        <v>15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9" t="s">
        <v>14</v>
      </c>
      <c r="V6" s="19"/>
      <c r="W6" s="19"/>
      <c r="X6" s="1"/>
    </row>
    <row r="7" spans="1:23" ht="34.5" customHeight="1">
      <c r="A7" s="28"/>
      <c r="B7" s="23"/>
      <c r="C7" s="24"/>
      <c r="D7" s="19"/>
      <c r="E7" s="15" t="s">
        <v>22</v>
      </c>
      <c r="F7" s="15"/>
      <c r="G7" s="15"/>
      <c r="H7" s="15"/>
      <c r="I7" s="15"/>
      <c r="J7" s="15"/>
      <c r="K7" s="15" t="s">
        <v>21</v>
      </c>
      <c r="L7" s="15"/>
      <c r="M7" s="15" t="s">
        <v>20</v>
      </c>
      <c r="N7" s="15"/>
      <c r="O7" s="15" t="s">
        <v>19</v>
      </c>
      <c r="P7" s="15"/>
      <c r="Q7" s="17" t="s">
        <v>18</v>
      </c>
      <c r="R7" s="17"/>
      <c r="S7" s="15" t="s">
        <v>2</v>
      </c>
      <c r="T7" s="15"/>
      <c r="U7" s="19" t="s">
        <v>3</v>
      </c>
      <c r="V7" s="19" t="s">
        <v>4</v>
      </c>
      <c r="W7" s="19" t="s">
        <v>16</v>
      </c>
    </row>
    <row r="8" spans="1:23" ht="34.5" customHeight="1">
      <c r="A8" s="28"/>
      <c r="B8" s="23"/>
      <c r="C8" s="24"/>
      <c r="D8" s="19"/>
      <c r="E8" s="17" t="s">
        <v>23</v>
      </c>
      <c r="F8" s="15" t="s">
        <v>24</v>
      </c>
      <c r="G8" s="15" t="s">
        <v>5</v>
      </c>
      <c r="H8" s="15" t="s">
        <v>6</v>
      </c>
      <c r="I8" s="15" t="s">
        <v>25</v>
      </c>
      <c r="J8" s="15" t="s">
        <v>26</v>
      </c>
      <c r="K8" s="15"/>
      <c r="L8" s="15"/>
      <c r="M8" s="15"/>
      <c r="N8" s="15"/>
      <c r="O8" s="15"/>
      <c r="P8" s="15"/>
      <c r="Q8" s="17"/>
      <c r="R8" s="17"/>
      <c r="S8" s="15"/>
      <c r="T8" s="15"/>
      <c r="U8" s="19"/>
      <c r="V8" s="19"/>
      <c r="W8" s="19"/>
    </row>
    <row r="9" spans="1:23" ht="34.5" customHeight="1">
      <c r="A9" s="28"/>
      <c r="B9" s="23"/>
      <c r="C9" s="24"/>
      <c r="D9" s="19"/>
      <c r="E9" s="17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7"/>
      <c r="R9" s="17"/>
      <c r="S9" s="15"/>
      <c r="T9" s="15"/>
      <c r="U9" s="19"/>
      <c r="V9" s="19"/>
      <c r="W9" s="19"/>
    </row>
    <row r="10" spans="1:23" ht="41.25" customHeight="1">
      <c r="A10" s="28"/>
      <c r="B10" s="23"/>
      <c r="C10" s="24"/>
      <c r="D10" s="19"/>
      <c r="E10" s="17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7"/>
      <c r="R10" s="17"/>
      <c r="S10" s="15"/>
      <c r="T10" s="15"/>
      <c r="U10" s="19"/>
      <c r="V10" s="19"/>
      <c r="W10" s="19"/>
    </row>
    <row r="11" spans="1:23" ht="34.5" customHeight="1">
      <c r="A11" s="29"/>
      <c r="B11" s="25"/>
      <c r="C11" s="26"/>
      <c r="D11" s="2" t="s">
        <v>17</v>
      </c>
      <c r="E11" s="2" t="s">
        <v>17</v>
      </c>
      <c r="F11" s="2" t="s">
        <v>17</v>
      </c>
      <c r="G11" s="2" t="s">
        <v>17</v>
      </c>
      <c r="H11" s="2" t="s">
        <v>17</v>
      </c>
      <c r="I11" s="2" t="s">
        <v>17</v>
      </c>
      <c r="J11" s="2" t="s">
        <v>17</v>
      </c>
      <c r="K11" s="3" t="s">
        <v>7</v>
      </c>
      <c r="L11" s="3" t="s">
        <v>17</v>
      </c>
      <c r="M11" s="3" t="s">
        <v>28</v>
      </c>
      <c r="N11" s="3" t="s">
        <v>17</v>
      </c>
      <c r="O11" s="3" t="s">
        <v>28</v>
      </c>
      <c r="P11" s="3" t="s">
        <v>17</v>
      </c>
      <c r="Q11" s="3" t="s">
        <v>28</v>
      </c>
      <c r="R11" s="3" t="s">
        <v>17</v>
      </c>
      <c r="S11" s="3" t="s">
        <v>29</v>
      </c>
      <c r="T11" s="3" t="s">
        <v>17</v>
      </c>
      <c r="U11" s="2" t="s">
        <v>17</v>
      </c>
      <c r="V11" s="2" t="s">
        <v>17</v>
      </c>
      <c r="W11" s="2" t="s">
        <v>17</v>
      </c>
    </row>
    <row r="12" spans="1:23" ht="15.75">
      <c r="A12" s="4">
        <v>1</v>
      </c>
      <c r="B12" s="17">
        <v>2</v>
      </c>
      <c r="C12" s="17"/>
      <c r="D12" s="5">
        <v>3</v>
      </c>
      <c r="E12" s="5">
        <v>4</v>
      </c>
      <c r="F12" s="3" t="s">
        <v>8</v>
      </c>
      <c r="G12" s="5" t="s">
        <v>9</v>
      </c>
      <c r="H12" s="5" t="s">
        <v>10</v>
      </c>
      <c r="I12" s="5" t="s">
        <v>11</v>
      </c>
      <c r="J12" s="5" t="s">
        <v>12</v>
      </c>
      <c r="K12" s="5">
        <v>5</v>
      </c>
      <c r="L12" s="5">
        <v>6</v>
      </c>
      <c r="M12" s="5">
        <v>7</v>
      </c>
      <c r="N12" s="5">
        <v>8</v>
      </c>
      <c r="O12" s="5">
        <v>9</v>
      </c>
      <c r="P12" s="5">
        <v>10</v>
      </c>
      <c r="Q12" s="5">
        <v>11</v>
      </c>
      <c r="R12" s="5">
        <v>12</v>
      </c>
      <c r="S12" s="5">
        <v>13</v>
      </c>
      <c r="T12" s="5">
        <v>14</v>
      </c>
      <c r="U12" s="5">
        <v>15</v>
      </c>
      <c r="V12" s="5">
        <v>16</v>
      </c>
      <c r="W12" s="5">
        <v>17</v>
      </c>
    </row>
    <row r="13" spans="1:23" ht="15">
      <c r="A13" s="30" t="s">
        <v>30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</row>
    <row r="14" spans="1:23" ht="1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spans="1:23" ht="34.5" customHeight="1">
      <c r="A15" s="6">
        <v>1</v>
      </c>
      <c r="B15" s="15" t="s">
        <v>27</v>
      </c>
      <c r="C15" s="15"/>
      <c r="D15" s="13">
        <f>SUM(D16:D20)</f>
        <v>7551756.056</v>
      </c>
      <c r="E15" s="14">
        <f>SUM(E16:E20)</f>
        <v>2084827.866</v>
      </c>
      <c r="F15" s="11">
        <v>0</v>
      </c>
      <c r="G15" s="13">
        <f>SUM(G16:G20)</f>
        <v>1355537.71</v>
      </c>
      <c r="H15" s="11">
        <v>0</v>
      </c>
      <c r="I15" s="13">
        <f>SUM(I16:I20)</f>
        <v>729290.156</v>
      </c>
      <c r="J15" s="11">
        <v>0</v>
      </c>
      <c r="K15" s="11">
        <v>0</v>
      </c>
      <c r="L15" s="11">
        <v>0</v>
      </c>
      <c r="M15" s="11">
        <f>SUM(M16:M20)</f>
        <v>480</v>
      </c>
      <c r="N15" s="13">
        <f>SUM(N16:N20)</f>
        <v>5466928.1899999995</v>
      </c>
      <c r="O15" s="11">
        <v>0</v>
      </c>
      <c r="P15" s="11">
        <v>0</v>
      </c>
      <c r="Q15" s="12">
        <v>0</v>
      </c>
      <c r="R15" s="11">
        <f>SUM(R16:R17)</f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</row>
    <row r="16" spans="1:23" ht="45" customHeight="1">
      <c r="A16" s="3">
        <v>2</v>
      </c>
      <c r="B16" s="16" t="s">
        <v>34</v>
      </c>
      <c r="C16" s="16"/>
      <c r="D16" s="14">
        <v>1776778.98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160</v>
      </c>
      <c r="N16" s="14">
        <v>1776778.98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</row>
    <row r="17" spans="1:23" ht="52.5" customHeight="1">
      <c r="A17" s="10">
        <v>3</v>
      </c>
      <c r="B17" s="16" t="s">
        <v>33</v>
      </c>
      <c r="C17" s="16"/>
      <c r="D17" s="14">
        <f>SUM(N17,R17)</f>
        <v>1771315.33</v>
      </c>
      <c r="E17" s="12">
        <f>SUM(F17:G17)</f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160</v>
      </c>
      <c r="N17" s="14">
        <v>1771315.33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</row>
    <row r="18" spans="1:23" ht="44.25" customHeight="1">
      <c r="A18" s="10">
        <v>4</v>
      </c>
      <c r="B18" s="16" t="s">
        <v>32</v>
      </c>
      <c r="C18" s="16"/>
      <c r="D18" s="14">
        <f>SUM(N18,R18)</f>
        <v>1918833.88</v>
      </c>
      <c r="E18" s="12">
        <f>SUM(F18:G18)</f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160</v>
      </c>
      <c r="N18" s="14">
        <v>1918833.88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</row>
    <row r="19" spans="1:23" ht="38.25" customHeight="1">
      <c r="A19" s="10">
        <v>5</v>
      </c>
      <c r="B19" s="15" t="s">
        <v>35</v>
      </c>
      <c r="C19" s="15"/>
      <c r="D19" s="13">
        <f>SUM(F19,G19,H19,I19,J19)</f>
        <v>1355537.71</v>
      </c>
      <c r="E19" s="13">
        <f>SUM(F19:G19)</f>
        <v>1355537.71</v>
      </c>
      <c r="F19" s="11">
        <v>0</v>
      </c>
      <c r="G19" s="13">
        <v>1355537.71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2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</row>
    <row r="20" spans="1:23" ht="41.25" customHeight="1">
      <c r="A20" s="10">
        <v>6</v>
      </c>
      <c r="B20" s="15" t="s">
        <v>36</v>
      </c>
      <c r="C20" s="15"/>
      <c r="D20" s="13">
        <v>729290.156</v>
      </c>
      <c r="E20" s="13">
        <f>SUM(F20:J20)</f>
        <v>729290.156</v>
      </c>
      <c r="F20" s="11">
        <v>0</v>
      </c>
      <c r="G20" s="11">
        <v>0</v>
      </c>
      <c r="H20" s="11">
        <v>0</v>
      </c>
      <c r="I20" s="13">
        <v>729290.156</v>
      </c>
      <c r="J20" s="11">
        <v>0</v>
      </c>
      <c r="K20" s="11">
        <v>0</v>
      </c>
      <c r="L20" s="11">
        <v>0</v>
      </c>
      <c r="M20" s="12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</row>
    <row r="21" ht="15.75" customHeight="1">
      <c r="O21" s="8"/>
    </row>
  </sheetData>
  <sheetProtection/>
  <mergeCells count="30">
    <mergeCell ref="A4:V5"/>
    <mergeCell ref="B6:C11"/>
    <mergeCell ref="A6:A11"/>
    <mergeCell ref="J8:J10"/>
    <mergeCell ref="A13:W14"/>
    <mergeCell ref="B15:C15"/>
    <mergeCell ref="W7:W10"/>
    <mergeCell ref="S7:T10"/>
    <mergeCell ref="Q7:R10"/>
    <mergeCell ref="O7:P10"/>
    <mergeCell ref="O2:W3"/>
    <mergeCell ref="E8:E10"/>
    <mergeCell ref="F8:F10"/>
    <mergeCell ref="M7:N10"/>
    <mergeCell ref="K7:L10"/>
    <mergeCell ref="D6:D10"/>
    <mergeCell ref="U7:U10"/>
    <mergeCell ref="V7:V10"/>
    <mergeCell ref="U6:W6"/>
    <mergeCell ref="H8:H10"/>
    <mergeCell ref="B19:C19"/>
    <mergeCell ref="B20:C20"/>
    <mergeCell ref="B17:C17"/>
    <mergeCell ref="B12:C12"/>
    <mergeCell ref="E6:T6"/>
    <mergeCell ref="B18:C18"/>
    <mergeCell ref="B16:C16"/>
    <mergeCell ref="G8:G10"/>
    <mergeCell ref="E7:J7"/>
    <mergeCell ref="I8:I10"/>
  </mergeCells>
  <printOptions/>
  <pageMargins left="0.7" right="0.7" top="0.75" bottom="0.75" header="0.3" footer="0.3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2016-07-21T00:48:56Z</cp:lastPrinted>
  <dcterms:created xsi:type="dcterms:W3CDTF">2015-09-17T22:22:44Z</dcterms:created>
  <dcterms:modified xsi:type="dcterms:W3CDTF">2016-07-25T21:10:11Z</dcterms:modified>
  <cp:category/>
  <cp:version/>
  <cp:contentType/>
  <cp:contentStatus/>
</cp:coreProperties>
</file>