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 tabRatio="598"/>
  </bookViews>
  <sheets>
    <sheet name="Прил 1" sheetId="1" r:id="rId1"/>
    <sheet name="Прил 2" sheetId="3" r:id="rId2"/>
  </sheets>
  <definedNames>
    <definedName name="_xlnm._FilterDatabase" localSheetId="0" hidden="1">'Прил 1'!$A$23:$WVA$23</definedName>
    <definedName name="_xlnm.Print_Area" localSheetId="0">'Прил 1'!$A$1:$U$40</definedName>
  </definedNames>
  <calcPr calcId="144525"/>
</workbook>
</file>

<file path=xl/calcChain.xml><?xml version="1.0" encoding="utf-8"?>
<calcChain xmlns="http://schemas.openxmlformats.org/spreadsheetml/2006/main">
  <c r="N23" i="1" l="1"/>
  <c r="O23" i="1"/>
  <c r="P23" i="1"/>
  <c r="Q23" i="1"/>
  <c r="R23" i="1"/>
  <c r="M23" i="1"/>
  <c r="M30" i="1"/>
  <c r="M32" i="1"/>
  <c r="M34" i="1"/>
  <c r="O34" i="1"/>
  <c r="O32" i="1"/>
  <c r="Q34" i="1"/>
  <c r="Q32" i="1"/>
  <c r="P30" i="1"/>
  <c r="Q30" i="1"/>
  <c r="O27" i="1"/>
  <c r="O28" i="1"/>
  <c r="O29" i="1"/>
  <c r="O26" i="1"/>
  <c r="O25" i="1"/>
  <c r="O24" i="1"/>
  <c r="O30" i="1" l="1"/>
  <c r="H10" i="3" l="1"/>
</calcChain>
</file>

<file path=xl/sharedStrings.xml><?xml version="1.0" encoding="utf-8"?>
<sst xmlns="http://schemas.openxmlformats.org/spreadsheetml/2006/main" count="256" uniqueCount="77">
  <si>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</si>
  <si>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</si>
  <si>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</si>
  <si>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</si>
  <si>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</si>
  <si>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</si>
  <si>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</si>
  <si>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</si>
  <si>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</si>
  <si>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</si>
  <si>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</si>
  <si>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</si>
  <si>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</si>
  <si>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</si>
  <si>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</si>
  <si>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</si>
  <si>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</si>
  <si>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</si>
  <si>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</si>
  <si>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</si>
  <si>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</si>
  <si>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</si>
  <si>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</si>
  <si>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</si>
  <si>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</si>
  <si>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</si>
  <si>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</si>
  <si>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</si>
  <si>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</si>
  <si>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</si>
  <si>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</si>
  <si>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</si>
  <si>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</si>
  <si>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</si>
  <si>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</si>
  <si>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</si>
  <si>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</si>
  <si>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</si>
  <si>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</si>
  <si>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</si>
  <si>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 xml:space="preserve">форма 1 </t>
  </si>
  <si>
    <t>1</t>
  </si>
  <si>
    <t>форма 2</t>
  </si>
  <si>
    <t xml:space="preserve">(наименование муниципального образования)             </t>
  </si>
  <si>
    <t>Итого по многоквартирному дому:</t>
  </si>
  <si>
    <t>Общая площадь крыши</t>
  </si>
  <si>
    <t>"</t>
  </si>
  <si>
    <t>2020 год</t>
  </si>
  <si>
    <t>РО</t>
  </si>
  <si>
    <t>гт. Палана ул. имени Г.И. Чубарова д.8</t>
  </si>
  <si>
    <t>23.25</t>
  </si>
  <si>
    <t>ремонт крыши</t>
  </si>
  <si>
    <t>ремонт ВДИС теплоснабжения</t>
  </si>
  <si>
    <t>ремонт ВДИС ГВС</t>
  </si>
  <si>
    <t>ремонт ВДИС электроснабжения</t>
  </si>
  <si>
    <t>ремонт ВДИС водоотведения</t>
  </si>
  <si>
    <t>ремонт ВДИС ХВС</t>
  </si>
  <si>
    <t>пгт. Палана ул. Космонавтов д. 4</t>
  </si>
  <si>
    <t>29.25</t>
  </si>
  <si>
    <t>ремонт фасада</t>
  </si>
  <si>
    <t>пгт. Палана ул. Космонавтов д. 5</t>
  </si>
  <si>
    <t>пгт. Палана ул. Космонавтов д. 9</t>
  </si>
  <si>
    <t>2021 год</t>
  </si>
  <si>
    <t>2022 год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</si>
  <si>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по городскому округу "посёлок Палана"  на 2020 - 2022 годы
</t>
    </r>
    <r>
      <rPr>
        <i/>
        <sz val="14"/>
        <color theme="1"/>
        <rFont val="Times New Roman"/>
        <family val="1"/>
        <charset val="204"/>
      </rPr>
      <t xml:space="preserve"> </t>
    </r>
  </si>
  <si>
    <t>Всего по городскому округу "посёлок Палана" за период 2020 -2022 годов</t>
  </si>
  <si>
    <t>Итого по городскому округу "посёлок Палана" за 2020 год</t>
  </si>
  <si>
    <t>иого по городскому округу "посёлок Палана" за 2021 год</t>
  </si>
  <si>
    <t>иого по городскому округу "посёлок Палана" за 2022 год</t>
  </si>
  <si>
    <t>Всего по городскому округу "посёлок Палана"</t>
  </si>
  <si>
    <t>Приложение 1
к постановлению Администрации                                                           городского округа "посёлок Палана" 
от ____________ № ____</t>
  </si>
  <si>
    <t>1.1</t>
  </si>
  <si>
    <t>1.2</t>
  </si>
  <si>
    <t>1.4</t>
  </si>
  <si>
    <r>
  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2020 - 2022 годы
                                          </t>
    </r>
    <r>
      <rPr>
        <i/>
        <sz val="14"/>
        <rFont val="Times New Roman"/>
        <family val="1"/>
        <charset val="204"/>
      </rPr>
      <t xml:space="preserve"> (наименование муниципального образования)</t>
    </r>
  </si>
  <si>
    <t>1.3</t>
  </si>
  <si>
    <t>Приложение 2
к постановлению Администрации                                                           городского округа "посёлок Палана" 
от 06.08.2019 №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</si>
</sst>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3" fontId="16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" fontId="0" fillId="0" borderId="0" xfId="0" applyNumberFormat="1"/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wrapText="1" shrinkToFit="1"/>
    </xf>
    <xf numFmtId="49" fontId="9" fillId="2" borderId="5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/>
    <xf numFmtId="0" fontId="11" fillId="2" borderId="0" xfId="0" applyFont="1" applyFill="1" applyAlignment="1">
      <alignment vertical="top" wrapText="1"/>
    </xf>
    <xf numFmtId="3" fontId="10" fillId="2" borderId="0" xfId="0" applyNumberFormat="1" applyFont="1" applyFill="1"/>
    <xf numFmtId="3" fontId="11" fillId="2" borderId="5" xfId="0" applyNumberFormat="1" applyFont="1" applyFill="1" applyBorder="1" applyAlignment="1">
      <alignment horizontal="center" vertical="center" textRotation="90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 shrinkToFit="1"/>
    </xf>
    <xf numFmtId="0" fontId="15" fillId="2" borderId="0" xfId="0" applyFont="1" applyFill="1"/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wrapText="1" shrinkToFit="1"/>
    </xf>
    <xf numFmtId="4" fontId="10" fillId="2" borderId="0" xfId="0" applyNumberFormat="1" applyFont="1" applyFill="1"/>
    <xf numFmtId="43" fontId="17" fillId="0" borderId="0" xfId="2" applyFont="1" applyFill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3" fontId="11" fillId="2" borderId="5" xfId="0" applyNumberFormat="1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top" wrapText="1"/>
    </xf>
    <xf numFmtId="0" fontId="12" fillId="2" borderId="0" xfId="0" applyFont="1" applyFill="1" applyAlignment="1">
      <alignment horizontal="right" vertical="top" wrapText="1"/>
    </xf>
    <xf numFmtId="3" fontId="11" fillId="2" borderId="2" xfId="0" applyNumberFormat="1" applyFont="1" applyFill="1" applyBorder="1" applyAlignment="1">
      <alignment horizontal="center" vertical="center" textRotation="90" wrapText="1"/>
    </xf>
    <xf numFmtId="3" fontId="11" fillId="2" borderId="7" xfId="0" applyNumberFormat="1" applyFont="1" applyFill="1" applyBorder="1" applyAlignment="1">
      <alignment horizontal="center" vertical="center" textRotation="90" wrapText="1"/>
    </xf>
    <xf numFmtId="3" fontId="11" fillId="2" borderId="2" xfId="0" applyNumberFormat="1" applyFont="1" applyFill="1" applyBorder="1" applyAlignment="1">
      <alignment horizontal="center" vertical="center" textRotation="90" wrapText="1" shrinkToFit="1"/>
    </xf>
    <xf numFmtId="3" fontId="11" fillId="2" borderId="6" xfId="0" applyNumberFormat="1" applyFont="1" applyFill="1" applyBorder="1" applyAlignment="1">
      <alignment horizontal="center" vertical="center" textRotation="90" wrapText="1" shrinkToFit="1"/>
    </xf>
    <xf numFmtId="3" fontId="11" fillId="2" borderId="7" xfId="0" applyNumberFormat="1" applyFont="1" applyFill="1" applyBorder="1" applyAlignment="1">
      <alignment horizontal="center" vertical="center" textRotation="90" wrapText="1" shrinkToFit="1"/>
    </xf>
    <xf numFmtId="3" fontId="11" fillId="2" borderId="6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topLeftCell="C4" zoomScale="75" zoomScaleNormal="75" workbookViewId="0">
      <pane ySplit="4" topLeftCell="A8" activePane="bottomLeft" state="frozen"/>
      <selection activeCell="I4" sqref="I4"/>
      <selection pane="bottomLeft" activeCell="A4" sqref="A4:U4"/>
    </sheetView>
  </sheetViews>
  <sheetFormatPr defaultRowHeight="15" x14ac:dyDescent="0.25"/>
  <cols>
    <col min="1" max="1" width="6.28515625" style="18" bestFit="1" customWidth="1"/>
    <col min="2" max="2" width="42.28515625" style="18" customWidth="1"/>
    <col min="3" max="3" width="9" style="18" customWidth="1"/>
    <col min="4" max="5" width="6.5703125" style="18" customWidth="1"/>
    <col min="6" max="7" width="11.5703125" style="18" customWidth="1"/>
    <col min="8" max="11" width="14.28515625" style="20" customWidth="1"/>
    <col min="12" max="12" width="49.42578125" style="44" customWidth="1"/>
    <col min="13" max="13" width="19.140625" style="20" customWidth="1"/>
    <col min="14" max="14" width="9.7109375" style="20" customWidth="1"/>
    <col min="15" max="15" width="14.28515625" style="20" bestFit="1" customWidth="1"/>
    <col min="16" max="16" width="15.140625" style="20" customWidth="1"/>
    <col min="17" max="17" width="17.28515625" style="20" customWidth="1"/>
    <col min="18" max="18" width="16.28515625" style="20" customWidth="1"/>
    <col min="19" max="20" width="10" style="20" customWidth="1"/>
    <col min="21" max="21" width="12" style="18" customWidth="1"/>
    <col min="22" max="22" width="16.42578125" style="18" customWidth="1"/>
    <col min="23" max="23" width="17" style="18" customWidth="1"/>
    <col min="24" max="24" width="16.5703125" style="18" customWidth="1"/>
    <col min="25" max="25" width="11" style="18" customWidth="1"/>
    <col min="26" max="229" width="9.140625" style="18"/>
    <col min="230" max="230" width="6.140625" style="18" bestFit="1" customWidth="1"/>
    <col min="231" max="231" width="36.140625" style="18" customWidth="1"/>
    <col min="232" max="233" width="6.5703125" style="18" customWidth="1"/>
    <col min="234" max="234" width="20.85546875" style="18" bestFit="1" customWidth="1"/>
    <col min="235" max="236" width="4" style="18" bestFit="1" customWidth="1"/>
    <col min="237" max="240" width="8.7109375" style="18" customWidth="1"/>
    <col min="241" max="241" width="13" style="18" customWidth="1"/>
    <col min="242" max="245" width="13.140625" style="18" customWidth="1"/>
    <col min="246" max="246" width="5" style="18" bestFit="1" customWidth="1"/>
    <col min="247" max="248" width="9.85546875" style="18" customWidth="1"/>
    <col min="249" max="249" width="11.28515625" style="18" customWidth="1"/>
    <col min="250" max="485" width="9.140625" style="18"/>
    <col min="486" max="486" width="6.140625" style="18" bestFit="1" customWidth="1"/>
    <col min="487" max="487" width="36.140625" style="18" customWidth="1"/>
    <col min="488" max="489" width="6.5703125" style="18" customWidth="1"/>
    <col min="490" max="490" width="20.85546875" style="18" bestFit="1" customWidth="1"/>
    <col min="491" max="492" width="4" style="18" bestFit="1" customWidth="1"/>
    <col min="493" max="496" width="8.7109375" style="18" customWidth="1"/>
    <col min="497" max="497" width="13" style="18" customWidth="1"/>
    <col min="498" max="501" width="13.140625" style="18" customWidth="1"/>
    <col min="502" max="502" width="5" style="18" bestFit="1" customWidth="1"/>
    <col min="503" max="504" width="9.85546875" style="18" customWidth="1"/>
    <col min="505" max="505" width="11.28515625" style="18" customWidth="1"/>
    <col min="506" max="741" width="9.140625" style="18"/>
    <col min="742" max="742" width="6.140625" style="18" bestFit="1" customWidth="1"/>
    <col min="743" max="743" width="36.140625" style="18" customWidth="1"/>
    <col min="744" max="745" width="6.5703125" style="18" customWidth="1"/>
    <col min="746" max="746" width="20.85546875" style="18" bestFit="1" customWidth="1"/>
    <col min="747" max="748" width="4" style="18" bestFit="1" customWidth="1"/>
    <col min="749" max="752" width="8.7109375" style="18" customWidth="1"/>
    <col min="753" max="753" width="13" style="18" customWidth="1"/>
    <col min="754" max="757" width="13.140625" style="18" customWidth="1"/>
    <col min="758" max="758" width="5" style="18" bestFit="1" customWidth="1"/>
    <col min="759" max="760" width="9.85546875" style="18" customWidth="1"/>
    <col min="761" max="761" width="11.28515625" style="18" customWidth="1"/>
    <col min="762" max="997" width="9.140625" style="18"/>
    <col min="998" max="998" width="6.140625" style="18" bestFit="1" customWidth="1"/>
    <col min="999" max="999" width="36.140625" style="18" customWidth="1"/>
    <col min="1000" max="1001" width="6.5703125" style="18" customWidth="1"/>
    <col min="1002" max="1002" width="20.85546875" style="18" bestFit="1" customWidth="1"/>
    <col min="1003" max="1004" width="4" style="18" bestFit="1" customWidth="1"/>
    <col min="1005" max="1008" width="8.7109375" style="18" customWidth="1"/>
    <col min="1009" max="1009" width="13" style="18" customWidth="1"/>
    <col min="1010" max="1013" width="13.140625" style="18" customWidth="1"/>
    <col min="1014" max="1014" width="5" style="18" bestFit="1" customWidth="1"/>
    <col min="1015" max="1016" width="9.85546875" style="18" customWidth="1"/>
    <col min="1017" max="1017" width="11.28515625" style="18" customWidth="1"/>
    <col min="1018" max="1253" width="9.140625" style="18"/>
    <col min="1254" max="1254" width="6.140625" style="18" bestFit="1" customWidth="1"/>
    <col min="1255" max="1255" width="36.140625" style="18" customWidth="1"/>
    <col min="1256" max="1257" width="6.5703125" style="18" customWidth="1"/>
    <col min="1258" max="1258" width="20.85546875" style="18" bestFit="1" customWidth="1"/>
    <col min="1259" max="1260" width="4" style="18" bestFit="1" customWidth="1"/>
    <col min="1261" max="1264" width="8.7109375" style="18" customWidth="1"/>
    <col min="1265" max="1265" width="13" style="18" customWidth="1"/>
    <col min="1266" max="1269" width="13.140625" style="18" customWidth="1"/>
    <col min="1270" max="1270" width="5" style="18" bestFit="1" customWidth="1"/>
    <col min="1271" max="1272" width="9.85546875" style="18" customWidth="1"/>
    <col min="1273" max="1273" width="11.28515625" style="18" customWidth="1"/>
    <col min="1274" max="1509" width="9.140625" style="18"/>
    <col min="1510" max="1510" width="6.140625" style="18" bestFit="1" customWidth="1"/>
    <col min="1511" max="1511" width="36.140625" style="18" customWidth="1"/>
    <col min="1512" max="1513" width="6.5703125" style="18" customWidth="1"/>
    <col min="1514" max="1514" width="20.85546875" style="18" bestFit="1" customWidth="1"/>
    <col min="1515" max="1516" width="4" style="18" bestFit="1" customWidth="1"/>
    <col min="1517" max="1520" width="8.7109375" style="18" customWidth="1"/>
    <col min="1521" max="1521" width="13" style="18" customWidth="1"/>
    <col min="1522" max="1525" width="13.140625" style="18" customWidth="1"/>
    <col min="1526" max="1526" width="5" style="18" bestFit="1" customWidth="1"/>
    <col min="1527" max="1528" width="9.85546875" style="18" customWidth="1"/>
    <col min="1529" max="1529" width="11.28515625" style="18" customWidth="1"/>
    <col min="1530" max="1765" width="9.140625" style="18"/>
    <col min="1766" max="1766" width="6.140625" style="18" bestFit="1" customWidth="1"/>
    <col min="1767" max="1767" width="36.140625" style="18" customWidth="1"/>
    <col min="1768" max="1769" width="6.5703125" style="18" customWidth="1"/>
    <col min="1770" max="1770" width="20.85546875" style="18" bestFit="1" customWidth="1"/>
    <col min="1771" max="1772" width="4" style="18" bestFit="1" customWidth="1"/>
    <col min="1773" max="1776" width="8.7109375" style="18" customWidth="1"/>
    <col min="1777" max="1777" width="13" style="18" customWidth="1"/>
    <col min="1778" max="1781" width="13.140625" style="18" customWidth="1"/>
    <col min="1782" max="1782" width="5" style="18" bestFit="1" customWidth="1"/>
    <col min="1783" max="1784" width="9.85546875" style="18" customWidth="1"/>
    <col min="1785" max="1785" width="11.28515625" style="18" customWidth="1"/>
    <col min="1786" max="2021" width="9.140625" style="18"/>
    <col min="2022" max="2022" width="6.140625" style="18" bestFit="1" customWidth="1"/>
    <col min="2023" max="2023" width="36.140625" style="18" customWidth="1"/>
    <col min="2024" max="2025" width="6.5703125" style="18" customWidth="1"/>
    <col min="2026" max="2026" width="20.85546875" style="18" bestFit="1" customWidth="1"/>
    <col min="2027" max="2028" width="4" style="18" bestFit="1" customWidth="1"/>
    <col min="2029" max="2032" width="8.7109375" style="18" customWidth="1"/>
    <col min="2033" max="2033" width="13" style="18" customWidth="1"/>
    <col min="2034" max="2037" width="13.140625" style="18" customWidth="1"/>
    <col min="2038" max="2038" width="5" style="18" bestFit="1" customWidth="1"/>
    <col min="2039" max="2040" width="9.85546875" style="18" customWidth="1"/>
    <col min="2041" max="2041" width="11.28515625" style="18" customWidth="1"/>
    <col min="2042" max="2277" width="9.140625" style="18"/>
    <col min="2278" max="2278" width="6.140625" style="18" bestFit="1" customWidth="1"/>
    <col min="2279" max="2279" width="36.140625" style="18" customWidth="1"/>
    <col min="2280" max="2281" width="6.5703125" style="18" customWidth="1"/>
    <col min="2282" max="2282" width="20.85546875" style="18" bestFit="1" customWidth="1"/>
    <col min="2283" max="2284" width="4" style="18" bestFit="1" customWidth="1"/>
    <col min="2285" max="2288" width="8.7109375" style="18" customWidth="1"/>
    <col min="2289" max="2289" width="13" style="18" customWidth="1"/>
    <col min="2290" max="2293" width="13.140625" style="18" customWidth="1"/>
    <col min="2294" max="2294" width="5" style="18" bestFit="1" customWidth="1"/>
    <col min="2295" max="2296" width="9.85546875" style="18" customWidth="1"/>
    <col min="2297" max="2297" width="11.28515625" style="18" customWidth="1"/>
    <col min="2298" max="2533" width="9.140625" style="18"/>
    <col min="2534" max="2534" width="6.140625" style="18" bestFit="1" customWidth="1"/>
    <col min="2535" max="2535" width="36.140625" style="18" customWidth="1"/>
    <col min="2536" max="2537" width="6.5703125" style="18" customWidth="1"/>
    <col min="2538" max="2538" width="20.85546875" style="18" bestFit="1" customWidth="1"/>
    <col min="2539" max="2540" width="4" style="18" bestFit="1" customWidth="1"/>
    <col min="2541" max="2544" width="8.7109375" style="18" customWidth="1"/>
    <col min="2545" max="2545" width="13" style="18" customWidth="1"/>
    <col min="2546" max="2549" width="13.140625" style="18" customWidth="1"/>
    <col min="2550" max="2550" width="5" style="18" bestFit="1" customWidth="1"/>
    <col min="2551" max="2552" width="9.85546875" style="18" customWidth="1"/>
    <col min="2553" max="2553" width="11.28515625" style="18" customWidth="1"/>
    <col min="2554" max="2789" width="9.140625" style="18"/>
    <col min="2790" max="2790" width="6.140625" style="18" bestFit="1" customWidth="1"/>
    <col min="2791" max="2791" width="36.140625" style="18" customWidth="1"/>
    <col min="2792" max="2793" width="6.5703125" style="18" customWidth="1"/>
    <col min="2794" max="2794" width="20.85546875" style="18" bestFit="1" customWidth="1"/>
    <col min="2795" max="2796" width="4" style="18" bestFit="1" customWidth="1"/>
    <col min="2797" max="2800" width="8.7109375" style="18" customWidth="1"/>
    <col min="2801" max="2801" width="13" style="18" customWidth="1"/>
    <col min="2802" max="2805" width="13.140625" style="18" customWidth="1"/>
    <col min="2806" max="2806" width="5" style="18" bestFit="1" customWidth="1"/>
    <col min="2807" max="2808" width="9.85546875" style="18" customWidth="1"/>
    <col min="2809" max="2809" width="11.28515625" style="18" customWidth="1"/>
    <col min="2810" max="3045" width="9.140625" style="18"/>
    <col min="3046" max="3046" width="6.140625" style="18" bestFit="1" customWidth="1"/>
    <col min="3047" max="3047" width="36.140625" style="18" customWidth="1"/>
    <col min="3048" max="3049" width="6.5703125" style="18" customWidth="1"/>
    <col min="3050" max="3050" width="20.85546875" style="18" bestFit="1" customWidth="1"/>
    <col min="3051" max="3052" width="4" style="18" bestFit="1" customWidth="1"/>
    <col min="3053" max="3056" width="8.7109375" style="18" customWidth="1"/>
    <col min="3057" max="3057" width="13" style="18" customWidth="1"/>
    <col min="3058" max="3061" width="13.140625" style="18" customWidth="1"/>
    <col min="3062" max="3062" width="5" style="18" bestFit="1" customWidth="1"/>
    <col min="3063" max="3064" width="9.85546875" style="18" customWidth="1"/>
    <col min="3065" max="3065" width="11.28515625" style="18" customWidth="1"/>
    <col min="3066" max="3301" width="9.140625" style="18"/>
    <col min="3302" max="3302" width="6.140625" style="18" bestFit="1" customWidth="1"/>
    <col min="3303" max="3303" width="36.140625" style="18" customWidth="1"/>
    <col min="3304" max="3305" width="6.5703125" style="18" customWidth="1"/>
    <col min="3306" max="3306" width="20.85546875" style="18" bestFit="1" customWidth="1"/>
    <col min="3307" max="3308" width="4" style="18" bestFit="1" customWidth="1"/>
    <col min="3309" max="3312" width="8.7109375" style="18" customWidth="1"/>
    <col min="3313" max="3313" width="13" style="18" customWidth="1"/>
    <col min="3314" max="3317" width="13.140625" style="18" customWidth="1"/>
    <col min="3318" max="3318" width="5" style="18" bestFit="1" customWidth="1"/>
    <col min="3319" max="3320" width="9.85546875" style="18" customWidth="1"/>
    <col min="3321" max="3321" width="11.28515625" style="18" customWidth="1"/>
    <col min="3322" max="3557" width="9.140625" style="18"/>
    <col min="3558" max="3558" width="6.140625" style="18" bestFit="1" customWidth="1"/>
    <col min="3559" max="3559" width="36.140625" style="18" customWidth="1"/>
    <col min="3560" max="3561" width="6.5703125" style="18" customWidth="1"/>
    <col min="3562" max="3562" width="20.85546875" style="18" bestFit="1" customWidth="1"/>
    <col min="3563" max="3564" width="4" style="18" bestFit="1" customWidth="1"/>
    <col min="3565" max="3568" width="8.7109375" style="18" customWidth="1"/>
    <col min="3569" max="3569" width="13" style="18" customWidth="1"/>
    <col min="3570" max="3573" width="13.140625" style="18" customWidth="1"/>
    <col min="3574" max="3574" width="5" style="18" bestFit="1" customWidth="1"/>
    <col min="3575" max="3576" width="9.85546875" style="18" customWidth="1"/>
    <col min="3577" max="3577" width="11.28515625" style="18" customWidth="1"/>
    <col min="3578" max="3813" width="9.140625" style="18"/>
    <col min="3814" max="3814" width="6.140625" style="18" bestFit="1" customWidth="1"/>
    <col min="3815" max="3815" width="36.140625" style="18" customWidth="1"/>
    <col min="3816" max="3817" width="6.5703125" style="18" customWidth="1"/>
    <col min="3818" max="3818" width="20.85546875" style="18" bestFit="1" customWidth="1"/>
    <col min="3819" max="3820" width="4" style="18" bestFit="1" customWidth="1"/>
    <col min="3821" max="3824" width="8.7109375" style="18" customWidth="1"/>
    <col min="3825" max="3825" width="13" style="18" customWidth="1"/>
    <col min="3826" max="3829" width="13.140625" style="18" customWidth="1"/>
    <col min="3830" max="3830" width="5" style="18" bestFit="1" customWidth="1"/>
    <col min="3831" max="3832" width="9.85546875" style="18" customWidth="1"/>
    <col min="3833" max="3833" width="11.28515625" style="18" customWidth="1"/>
    <col min="3834" max="4069" width="9.140625" style="18"/>
    <col min="4070" max="4070" width="6.140625" style="18" bestFit="1" customWidth="1"/>
    <col min="4071" max="4071" width="36.140625" style="18" customWidth="1"/>
    <col min="4072" max="4073" width="6.5703125" style="18" customWidth="1"/>
    <col min="4074" max="4074" width="20.85546875" style="18" bestFit="1" customWidth="1"/>
    <col min="4075" max="4076" width="4" style="18" bestFit="1" customWidth="1"/>
    <col min="4077" max="4080" width="8.7109375" style="18" customWidth="1"/>
    <col min="4081" max="4081" width="13" style="18" customWidth="1"/>
    <col min="4082" max="4085" width="13.140625" style="18" customWidth="1"/>
    <col min="4086" max="4086" width="5" style="18" bestFit="1" customWidth="1"/>
    <col min="4087" max="4088" width="9.85546875" style="18" customWidth="1"/>
    <col min="4089" max="4089" width="11.28515625" style="18" customWidth="1"/>
    <col min="4090" max="4325" width="9.140625" style="18"/>
    <col min="4326" max="4326" width="6.140625" style="18" bestFit="1" customWidth="1"/>
    <col min="4327" max="4327" width="36.140625" style="18" customWidth="1"/>
    <col min="4328" max="4329" width="6.5703125" style="18" customWidth="1"/>
    <col min="4330" max="4330" width="20.85546875" style="18" bestFit="1" customWidth="1"/>
    <col min="4331" max="4332" width="4" style="18" bestFit="1" customWidth="1"/>
    <col min="4333" max="4336" width="8.7109375" style="18" customWidth="1"/>
    <col min="4337" max="4337" width="13" style="18" customWidth="1"/>
    <col min="4338" max="4341" width="13.140625" style="18" customWidth="1"/>
    <col min="4342" max="4342" width="5" style="18" bestFit="1" customWidth="1"/>
    <col min="4343" max="4344" width="9.85546875" style="18" customWidth="1"/>
    <col min="4345" max="4345" width="11.28515625" style="18" customWidth="1"/>
    <col min="4346" max="4581" width="9.140625" style="18"/>
    <col min="4582" max="4582" width="6.140625" style="18" bestFit="1" customWidth="1"/>
    <col min="4583" max="4583" width="36.140625" style="18" customWidth="1"/>
    <col min="4584" max="4585" width="6.5703125" style="18" customWidth="1"/>
    <col min="4586" max="4586" width="20.85546875" style="18" bestFit="1" customWidth="1"/>
    <col min="4587" max="4588" width="4" style="18" bestFit="1" customWidth="1"/>
    <col min="4589" max="4592" width="8.7109375" style="18" customWidth="1"/>
    <col min="4593" max="4593" width="13" style="18" customWidth="1"/>
    <col min="4594" max="4597" width="13.140625" style="18" customWidth="1"/>
    <col min="4598" max="4598" width="5" style="18" bestFit="1" customWidth="1"/>
    <col min="4599" max="4600" width="9.85546875" style="18" customWidth="1"/>
    <col min="4601" max="4601" width="11.28515625" style="18" customWidth="1"/>
    <col min="4602" max="4837" width="9.140625" style="18"/>
    <col min="4838" max="4838" width="6.140625" style="18" bestFit="1" customWidth="1"/>
    <col min="4839" max="4839" width="36.140625" style="18" customWidth="1"/>
    <col min="4840" max="4841" width="6.5703125" style="18" customWidth="1"/>
    <col min="4842" max="4842" width="20.85546875" style="18" bestFit="1" customWidth="1"/>
    <col min="4843" max="4844" width="4" style="18" bestFit="1" customWidth="1"/>
    <col min="4845" max="4848" width="8.7109375" style="18" customWidth="1"/>
    <col min="4849" max="4849" width="13" style="18" customWidth="1"/>
    <col min="4850" max="4853" width="13.140625" style="18" customWidth="1"/>
    <col min="4854" max="4854" width="5" style="18" bestFit="1" customWidth="1"/>
    <col min="4855" max="4856" width="9.85546875" style="18" customWidth="1"/>
    <col min="4857" max="4857" width="11.28515625" style="18" customWidth="1"/>
    <col min="4858" max="5093" width="9.140625" style="18"/>
    <col min="5094" max="5094" width="6.140625" style="18" bestFit="1" customWidth="1"/>
    <col min="5095" max="5095" width="36.140625" style="18" customWidth="1"/>
    <col min="5096" max="5097" width="6.5703125" style="18" customWidth="1"/>
    <col min="5098" max="5098" width="20.85546875" style="18" bestFit="1" customWidth="1"/>
    <col min="5099" max="5100" width="4" style="18" bestFit="1" customWidth="1"/>
    <col min="5101" max="5104" width="8.7109375" style="18" customWidth="1"/>
    <col min="5105" max="5105" width="13" style="18" customWidth="1"/>
    <col min="5106" max="5109" width="13.140625" style="18" customWidth="1"/>
    <col min="5110" max="5110" width="5" style="18" bestFit="1" customWidth="1"/>
    <col min="5111" max="5112" width="9.85546875" style="18" customWidth="1"/>
    <col min="5113" max="5113" width="11.28515625" style="18" customWidth="1"/>
    <col min="5114" max="5349" width="9.140625" style="18"/>
    <col min="5350" max="5350" width="6.140625" style="18" bestFit="1" customWidth="1"/>
    <col min="5351" max="5351" width="36.140625" style="18" customWidth="1"/>
    <col min="5352" max="5353" width="6.5703125" style="18" customWidth="1"/>
    <col min="5354" max="5354" width="20.85546875" style="18" bestFit="1" customWidth="1"/>
    <col min="5355" max="5356" width="4" style="18" bestFit="1" customWidth="1"/>
    <col min="5357" max="5360" width="8.7109375" style="18" customWidth="1"/>
    <col min="5361" max="5361" width="13" style="18" customWidth="1"/>
    <col min="5362" max="5365" width="13.140625" style="18" customWidth="1"/>
    <col min="5366" max="5366" width="5" style="18" bestFit="1" customWidth="1"/>
    <col min="5367" max="5368" width="9.85546875" style="18" customWidth="1"/>
    <col min="5369" max="5369" width="11.28515625" style="18" customWidth="1"/>
    <col min="5370" max="5605" width="9.140625" style="18"/>
    <col min="5606" max="5606" width="6.140625" style="18" bestFit="1" customWidth="1"/>
    <col min="5607" max="5607" width="36.140625" style="18" customWidth="1"/>
    <col min="5608" max="5609" width="6.5703125" style="18" customWidth="1"/>
    <col min="5610" max="5610" width="20.85546875" style="18" bestFit="1" customWidth="1"/>
    <col min="5611" max="5612" width="4" style="18" bestFit="1" customWidth="1"/>
    <col min="5613" max="5616" width="8.7109375" style="18" customWidth="1"/>
    <col min="5617" max="5617" width="13" style="18" customWidth="1"/>
    <col min="5618" max="5621" width="13.140625" style="18" customWidth="1"/>
    <col min="5622" max="5622" width="5" style="18" bestFit="1" customWidth="1"/>
    <col min="5623" max="5624" width="9.85546875" style="18" customWidth="1"/>
    <col min="5625" max="5625" width="11.28515625" style="18" customWidth="1"/>
    <col min="5626" max="5861" width="9.140625" style="18"/>
    <col min="5862" max="5862" width="6.140625" style="18" bestFit="1" customWidth="1"/>
    <col min="5863" max="5863" width="36.140625" style="18" customWidth="1"/>
    <col min="5864" max="5865" width="6.5703125" style="18" customWidth="1"/>
    <col min="5866" max="5866" width="20.85546875" style="18" bestFit="1" customWidth="1"/>
    <col min="5867" max="5868" width="4" style="18" bestFit="1" customWidth="1"/>
    <col min="5869" max="5872" width="8.7109375" style="18" customWidth="1"/>
    <col min="5873" max="5873" width="13" style="18" customWidth="1"/>
    <col min="5874" max="5877" width="13.140625" style="18" customWidth="1"/>
    <col min="5878" max="5878" width="5" style="18" bestFit="1" customWidth="1"/>
    <col min="5879" max="5880" width="9.85546875" style="18" customWidth="1"/>
    <col min="5881" max="5881" width="11.28515625" style="18" customWidth="1"/>
    <col min="5882" max="6117" width="9.140625" style="18"/>
    <col min="6118" max="6118" width="6.140625" style="18" bestFit="1" customWidth="1"/>
    <col min="6119" max="6119" width="36.140625" style="18" customWidth="1"/>
    <col min="6120" max="6121" width="6.5703125" style="18" customWidth="1"/>
    <col min="6122" max="6122" width="20.85546875" style="18" bestFit="1" customWidth="1"/>
    <col min="6123" max="6124" width="4" style="18" bestFit="1" customWidth="1"/>
    <col min="6125" max="6128" width="8.7109375" style="18" customWidth="1"/>
    <col min="6129" max="6129" width="13" style="18" customWidth="1"/>
    <col min="6130" max="6133" width="13.140625" style="18" customWidth="1"/>
    <col min="6134" max="6134" width="5" style="18" bestFit="1" customWidth="1"/>
    <col min="6135" max="6136" width="9.85546875" style="18" customWidth="1"/>
    <col min="6137" max="6137" width="11.28515625" style="18" customWidth="1"/>
    <col min="6138" max="6373" width="9.140625" style="18"/>
    <col min="6374" max="6374" width="6.140625" style="18" bestFit="1" customWidth="1"/>
    <col min="6375" max="6375" width="36.140625" style="18" customWidth="1"/>
    <col min="6376" max="6377" width="6.5703125" style="18" customWidth="1"/>
    <col min="6378" max="6378" width="20.85546875" style="18" bestFit="1" customWidth="1"/>
    <col min="6379" max="6380" width="4" style="18" bestFit="1" customWidth="1"/>
    <col min="6381" max="6384" width="8.7109375" style="18" customWidth="1"/>
    <col min="6385" max="6385" width="13" style="18" customWidth="1"/>
    <col min="6386" max="6389" width="13.140625" style="18" customWidth="1"/>
    <col min="6390" max="6390" width="5" style="18" bestFit="1" customWidth="1"/>
    <col min="6391" max="6392" width="9.85546875" style="18" customWidth="1"/>
    <col min="6393" max="6393" width="11.28515625" style="18" customWidth="1"/>
    <col min="6394" max="6629" width="9.140625" style="18"/>
    <col min="6630" max="6630" width="6.140625" style="18" bestFit="1" customWidth="1"/>
    <col min="6631" max="6631" width="36.140625" style="18" customWidth="1"/>
    <col min="6632" max="6633" width="6.5703125" style="18" customWidth="1"/>
    <col min="6634" max="6634" width="20.85546875" style="18" bestFit="1" customWidth="1"/>
    <col min="6635" max="6636" width="4" style="18" bestFit="1" customWidth="1"/>
    <col min="6637" max="6640" width="8.7109375" style="18" customWidth="1"/>
    <col min="6641" max="6641" width="13" style="18" customWidth="1"/>
    <col min="6642" max="6645" width="13.140625" style="18" customWidth="1"/>
    <col min="6646" max="6646" width="5" style="18" bestFit="1" customWidth="1"/>
    <col min="6647" max="6648" width="9.85546875" style="18" customWidth="1"/>
    <col min="6649" max="6649" width="11.28515625" style="18" customWidth="1"/>
    <col min="6650" max="6885" width="9.140625" style="18"/>
    <col min="6886" max="6886" width="6.140625" style="18" bestFit="1" customWidth="1"/>
    <col min="6887" max="6887" width="36.140625" style="18" customWidth="1"/>
    <col min="6888" max="6889" width="6.5703125" style="18" customWidth="1"/>
    <col min="6890" max="6890" width="20.85546875" style="18" bestFit="1" customWidth="1"/>
    <col min="6891" max="6892" width="4" style="18" bestFit="1" customWidth="1"/>
    <col min="6893" max="6896" width="8.7109375" style="18" customWidth="1"/>
    <col min="6897" max="6897" width="13" style="18" customWidth="1"/>
    <col min="6898" max="6901" width="13.140625" style="18" customWidth="1"/>
    <col min="6902" max="6902" width="5" style="18" bestFit="1" customWidth="1"/>
    <col min="6903" max="6904" width="9.85546875" style="18" customWidth="1"/>
    <col min="6905" max="6905" width="11.28515625" style="18" customWidth="1"/>
    <col min="6906" max="7141" width="9.140625" style="18"/>
    <col min="7142" max="7142" width="6.140625" style="18" bestFit="1" customWidth="1"/>
    <col min="7143" max="7143" width="36.140625" style="18" customWidth="1"/>
    <col min="7144" max="7145" width="6.5703125" style="18" customWidth="1"/>
    <col min="7146" max="7146" width="20.85546875" style="18" bestFit="1" customWidth="1"/>
    <col min="7147" max="7148" width="4" style="18" bestFit="1" customWidth="1"/>
    <col min="7149" max="7152" width="8.7109375" style="18" customWidth="1"/>
    <col min="7153" max="7153" width="13" style="18" customWidth="1"/>
    <col min="7154" max="7157" width="13.140625" style="18" customWidth="1"/>
    <col min="7158" max="7158" width="5" style="18" bestFit="1" customWidth="1"/>
    <col min="7159" max="7160" width="9.85546875" style="18" customWidth="1"/>
    <col min="7161" max="7161" width="11.28515625" style="18" customWidth="1"/>
    <col min="7162" max="7397" width="9.140625" style="18"/>
    <col min="7398" max="7398" width="6.140625" style="18" bestFit="1" customWidth="1"/>
    <col min="7399" max="7399" width="36.140625" style="18" customWidth="1"/>
    <col min="7400" max="7401" width="6.5703125" style="18" customWidth="1"/>
    <col min="7402" max="7402" width="20.85546875" style="18" bestFit="1" customWidth="1"/>
    <col min="7403" max="7404" width="4" style="18" bestFit="1" customWidth="1"/>
    <col min="7405" max="7408" width="8.7109375" style="18" customWidth="1"/>
    <col min="7409" max="7409" width="13" style="18" customWidth="1"/>
    <col min="7410" max="7413" width="13.140625" style="18" customWidth="1"/>
    <col min="7414" max="7414" width="5" style="18" bestFit="1" customWidth="1"/>
    <col min="7415" max="7416" width="9.85546875" style="18" customWidth="1"/>
    <col min="7417" max="7417" width="11.28515625" style="18" customWidth="1"/>
    <col min="7418" max="7653" width="9.140625" style="18"/>
    <col min="7654" max="7654" width="6.140625" style="18" bestFit="1" customWidth="1"/>
    <col min="7655" max="7655" width="36.140625" style="18" customWidth="1"/>
    <col min="7656" max="7657" width="6.5703125" style="18" customWidth="1"/>
    <col min="7658" max="7658" width="20.85546875" style="18" bestFit="1" customWidth="1"/>
    <col min="7659" max="7660" width="4" style="18" bestFit="1" customWidth="1"/>
    <col min="7661" max="7664" width="8.7109375" style="18" customWidth="1"/>
    <col min="7665" max="7665" width="13" style="18" customWidth="1"/>
    <col min="7666" max="7669" width="13.140625" style="18" customWidth="1"/>
    <col min="7670" max="7670" width="5" style="18" bestFit="1" customWidth="1"/>
    <col min="7671" max="7672" width="9.85546875" style="18" customWidth="1"/>
    <col min="7673" max="7673" width="11.28515625" style="18" customWidth="1"/>
    <col min="7674" max="7909" width="9.140625" style="18"/>
    <col min="7910" max="7910" width="6.140625" style="18" bestFit="1" customWidth="1"/>
    <col min="7911" max="7911" width="36.140625" style="18" customWidth="1"/>
    <col min="7912" max="7913" width="6.5703125" style="18" customWidth="1"/>
    <col min="7914" max="7914" width="20.85546875" style="18" bestFit="1" customWidth="1"/>
    <col min="7915" max="7916" width="4" style="18" bestFit="1" customWidth="1"/>
    <col min="7917" max="7920" width="8.7109375" style="18" customWidth="1"/>
    <col min="7921" max="7921" width="13" style="18" customWidth="1"/>
    <col min="7922" max="7925" width="13.140625" style="18" customWidth="1"/>
    <col min="7926" max="7926" width="5" style="18" bestFit="1" customWidth="1"/>
    <col min="7927" max="7928" width="9.85546875" style="18" customWidth="1"/>
    <col min="7929" max="7929" width="11.28515625" style="18" customWidth="1"/>
    <col min="7930" max="8165" width="9.140625" style="18"/>
    <col min="8166" max="8166" width="6.140625" style="18" bestFit="1" customWidth="1"/>
    <col min="8167" max="8167" width="36.140625" style="18" customWidth="1"/>
    <col min="8168" max="8169" width="6.5703125" style="18" customWidth="1"/>
    <col min="8170" max="8170" width="20.85546875" style="18" bestFit="1" customWidth="1"/>
    <col min="8171" max="8172" width="4" style="18" bestFit="1" customWidth="1"/>
    <col min="8173" max="8176" width="8.7109375" style="18" customWidth="1"/>
    <col min="8177" max="8177" width="13" style="18" customWidth="1"/>
    <col min="8178" max="8181" width="13.140625" style="18" customWidth="1"/>
    <col min="8182" max="8182" width="5" style="18" bestFit="1" customWidth="1"/>
    <col min="8183" max="8184" width="9.85546875" style="18" customWidth="1"/>
    <col min="8185" max="8185" width="11.28515625" style="18" customWidth="1"/>
    <col min="8186" max="8421" width="9.140625" style="18"/>
    <col min="8422" max="8422" width="6.140625" style="18" bestFit="1" customWidth="1"/>
    <col min="8423" max="8423" width="36.140625" style="18" customWidth="1"/>
    <col min="8424" max="8425" width="6.5703125" style="18" customWidth="1"/>
    <col min="8426" max="8426" width="20.85546875" style="18" bestFit="1" customWidth="1"/>
    <col min="8427" max="8428" width="4" style="18" bestFit="1" customWidth="1"/>
    <col min="8429" max="8432" width="8.7109375" style="18" customWidth="1"/>
    <col min="8433" max="8433" width="13" style="18" customWidth="1"/>
    <col min="8434" max="8437" width="13.140625" style="18" customWidth="1"/>
    <col min="8438" max="8438" width="5" style="18" bestFit="1" customWidth="1"/>
    <col min="8439" max="8440" width="9.85546875" style="18" customWidth="1"/>
    <col min="8441" max="8441" width="11.28515625" style="18" customWidth="1"/>
    <col min="8442" max="8677" width="9.140625" style="18"/>
    <col min="8678" max="8678" width="6.140625" style="18" bestFit="1" customWidth="1"/>
    <col min="8679" max="8679" width="36.140625" style="18" customWidth="1"/>
    <col min="8680" max="8681" width="6.5703125" style="18" customWidth="1"/>
    <col min="8682" max="8682" width="20.85546875" style="18" bestFit="1" customWidth="1"/>
    <col min="8683" max="8684" width="4" style="18" bestFit="1" customWidth="1"/>
    <col min="8685" max="8688" width="8.7109375" style="18" customWidth="1"/>
    <col min="8689" max="8689" width="13" style="18" customWidth="1"/>
    <col min="8690" max="8693" width="13.140625" style="18" customWidth="1"/>
    <col min="8694" max="8694" width="5" style="18" bestFit="1" customWidth="1"/>
    <col min="8695" max="8696" width="9.85546875" style="18" customWidth="1"/>
    <col min="8697" max="8697" width="11.28515625" style="18" customWidth="1"/>
    <col min="8698" max="8933" width="9.140625" style="18"/>
    <col min="8934" max="8934" width="6.140625" style="18" bestFit="1" customWidth="1"/>
    <col min="8935" max="8935" width="36.140625" style="18" customWidth="1"/>
    <col min="8936" max="8937" width="6.5703125" style="18" customWidth="1"/>
    <col min="8938" max="8938" width="20.85546875" style="18" bestFit="1" customWidth="1"/>
    <col min="8939" max="8940" width="4" style="18" bestFit="1" customWidth="1"/>
    <col min="8941" max="8944" width="8.7109375" style="18" customWidth="1"/>
    <col min="8945" max="8945" width="13" style="18" customWidth="1"/>
    <col min="8946" max="8949" width="13.140625" style="18" customWidth="1"/>
    <col min="8950" max="8950" width="5" style="18" bestFit="1" customWidth="1"/>
    <col min="8951" max="8952" width="9.85546875" style="18" customWidth="1"/>
    <col min="8953" max="8953" width="11.28515625" style="18" customWidth="1"/>
    <col min="8954" max="9189" width="9.140625" style="18"/>
    <col min="9190" max="9190" width="6.140625" style="18" bestFit="1" customWidth="1"/>
    <col min="9191" max="9191" width="36.140625" style="18" customWidth="1"/>
    <col min="9192" max="9193" width="6.5703125" style="18" customWidth="1"/>
    <col min="9194" max="9194" width="20.85546875" style="18" bestFit="1" customWidth="1"/>
    <col min="9195" max="9196" width="4" style="18" bestFit="1" customWidth="1"/>
    <col min="9197" max="9200" width="8.7109375" style="18" customWidth="1"/>
    <col min="9201" max="9201" width="13" style="18" customWidth="1"/>
    <col min="9202" max="9205" width="13.140625" style="18" customWidth="1"/>
    <col min="9206" max="9206" width="5" style="18" bestFit="1" customWidth="1"/>
    <col min="9207" max="9208" width="9.85546875" style="18" customWidth="1"/>
    <col min="9209" max="9209" width="11.28515625" style="18" customWidth="1"/>
    <col min="9210" max="9445" width="9.140625" style="18"/>
    <col min="9446" max="9446" width="6.140625" style="18" bestFit="1" customWidth="1"/>
    <col min="9447" max="9447" width="36.140625" style="18" customWidth="1"/>
    <col min="9448" max="9449" width="6.5703125" style="18" customWidth="1"/>
    <col min="9450" max="9450" width="20.85546875" style="18" bestFit="1" customWidth="1"/>
    <col min="9451" max="9452" width="4" style="18" bestFit="1" customWidth="1"/>
    <col min="9453" max="9456" width="8.7109375" style="18" customWidth="1"/>
    <col min="9457" max="9457" width="13" style="18" customWidth="1"/>
    <col min="9458" max="9461" width="13.140625" style="18" customWidth="1"/>
    <col min="9462" max="9462" width="5" style="18" bestFit="1" customWidth="1"/>
    <col min="9463" max="9464" width="9.85546875" style="18" customWidth="1"/>
    <col min="9465" max="9465" width="11.28515625" style="18" customWidth="1"/>
    <col min="9466" max="9701" width="9.140625" style="18"/>
    <col min="9702" max="9702" width="6.140625" style="18" bestFit="1" customWidth="1"/>
    <col min="9703" max="9703" width="36.140625" style="18" customWidth="1"/>
    <col min="9704" max="9705" width="6.5703125" style="18" customWidth="1"/>
    <col min="9706" max="9706" width="20.85546875" style="18" bestFit="1" customWidth="1"/>
    <col min="9707" max="9708" width="4" style="18" bestFit="1" customWidth="1"/>
    <col min="9709" max="9712" width="8.7109375" style="18" customWidth="1"/>
    <col min="9713" max="9713" width="13" style="18" customWidth="1"/>
    <col min="9714" max="9717" width="13.140625" style="18" customWidth="1"/>
    <col min="9718" max="9718" width="5" style="18" bestFit="1" customWidth="1"/>
    <col min="9719" max="9720" width="9.85546875" style="18" customWidth="1"/>
    <col min="9721" max="9721" width="11.28515625" style="18" customWidth="1"/>
    <col min="9722" max="9957" width="9.140625" style="18"/>
    <col min="9958" max="9958" width="6.140625" style="18" bestFit="1" customWidth="1"/>
    <col min="9959" max="9959" width="36.140625" style="18" customWidth="1"/>
    <col min="9960" max="9961" width="6.5703125" style="18" customWidth="1"/>
    <col min="9962" max="9962" width="20.85546875" style="18" bestFit="1" customWidth="1"/>
    <col min="9963" max="9964" width="4" style="18" bestFit="1" customWidth="1"/>
    <col min="9965" max="9968" width="8.7109375" style="18" customWidth="1"/>
    <col min="9969" max="9969" width="13" style="18" customWidth="1"/>
    <col min="9970" max="9973" width="13.140625" style="18" customWidth="1"/>
    <col min="9974" max="9974" width="5" style="18" bestFit="1" customWidth="1"/>
    <col min="9975" max="9976" width="9.85546875" style="18" customWidth="1"/>
    <col min="9977" max="9977" width="11.28515625" style="18" customWidth="1"/>
    <col min="9978" max="10213" width="9.140625" style="18"/>
    <col min="10214" max="10214" width="6.140625" style="18" bestFit="1" customWidth="1"/>
    <col min="10215" max="10215" width="36.140625" style="18" customWidth="1"/>
    <col min="10216" max="10217" width="6.5703125" style="18" customWidth="1"/>
    <col min="10218" max="10218" width="20.85546875" style="18" bestFit="1" customWidth="1"/>
    <col min="10219" max="10220" width="4" style="18" bestFit="1" customWidth="1"/>
    <col min="10221" max="10224" width="8.7109375" style="18" customWidth="1"/>
    <col min="10225" max="10225" width="13" style="18" customWidth="1"/>
    <col min="10226" max="10229" width="13.140625" style="18" customWidth="1"/>
    <col min="10230" max="10230" width="5" style="18" bestFit="1" customWidth="1"/>
    <col min="10231" max="10232" width="9.85546875" style="18" customWidth="1"/>
    <col min="10233" max="10233" width="11.28515625" style="18" customWidth="1"/>
    <col min="10234" max="10469" width="9.140625" style="18"/>
    <col min="10470" max="10470" width="6.140625" style="18" bestFit="1" customWidth="1"/>
    <col min="10471" max="10471" width="36.140625" style="18" customWidth="1"/>
    <col min="10472" max="10473" width="6.5703125" style="18" customWidth="1"/>
    <col min="10474" max="10474" width="20.85546875" style="18" bestFit="1" customWidth="1"/>
    <col min="10475" max="10476" width="4" style="18" bestFit="1" customWidth="1"/>
    <col min="10477" max="10480" width="8.7109375" style="18" customWidth="1"/>
    <col min="10481" max="10481" width="13" style="18" customWidth="1"/>
    <col min="10482" max="10485" width="13.140625" style="18" customWidth="1"/>
    <col min="10486" max="10486" width="5" style="18" bestFit="1" customWidth="1"/>
    <col min="10487" max="10488" width="9.85546875" style="18" customWidth="1"/>
    <col min="10489" max="10489" width="11.28515625" style="18" customWidth="1"/>
    <col min="10490" max="10725" width="9.140625" style="18"/>
    <col min="10726" max="10726" width="6.140625" style="18" bestFit="1" customWidth="1"/>
    <col min="10727" max="10727" width="36.140625" style="18" customWidth="1"/>
    <col min="10728" max="10729" width="6.5703125" style="18" customWidth="1"/>
    <col min="10730" max="10730" width="20.85546875" style="18" bestFit="1" customWidth="1"/>
    <col min="10731" max="10732" width="4" style="18" bestFit="1" customWidth="1"/>
    <col min="10733" max="10736" width="8.7109375" style="18" customWidth="1"/>
    <col min="10737" max="10737" width="13" style="18" customWidth="1"/>
    <col min="10738" max="10741" width="13.140625" style="18" customWidth="1"/>
    <col min="10742" max="10742" width="5" style="18" bestFit="1" customWidth="1"/>
    <col min="10743" max="10744" width="9.85546875" style="18" customWidth="1"/>
    <col min="10745" max="10745" width="11.28515625" style="18" customWidth="1"/>
    <col min="10746" max="10981" width="9.140625" style="18"/>
    <col min="10982" max="10982" width="6.140625" style="18" bestFit="1" customWidth="1"/>
    <col min="10983" max="10983" width="36.140625" style="18" customWidth="1"/>
    <col min="10984" max="10985" width="6.5703125" style="18" customWidth="1"/>
    <col min="10986" max="10986" width="20.85546875" style="18" bestFit="1" customWidth="1"/>
    <col min="10987" max="10988" width="4" style="18" bestFit="1" customWidth="1"/>
    <col min="10989" max="10992" width="8.7109375" style="18" customWidth="1"/>
    <col min="10993" max="10993" width="13" style="18" customWidth="1"/>
    <col min="10994" max="10997" width="13.140625" style="18" customWidth="1"/>
    <col min="10998" max="10998" width="5" style="18" bestFit="1" customWidth="1"/>
    <col min="10999" max="11000" width="9.85546875" style="18" customWidth="1"/>
    <col min="11001" max="11001" width="11.28515625" style="18" customWidth="1"/>
    <col min="11002" max="11237" width="9.140625" style="18"/>
    <col min="11238" max="11238" width="6.140625" style="18" bestFit="1" customWidth="1"/>
    <col min="11239" max="11239" width="36.140625" style="18" customWidth="1"/>
    <col min="11240" max="11241" width="6.5703125" style="18" customWidth="1"/>
    <col min="11242" max="11242" width="20.85546875" style="18" bestFit="1" customWidth="1"/>
    <col min="11243" max="11244" width="4" style="18" bestFit="1" customWidth="1"/>
    <col min="11245" max="11248" width="8.7109375" style="18" customWidth="1"/>
    <col min="11249" max="11249" width="13" style="18" customWidth="1"/>
    <col min="11250" max="11253" width="13.140625" style="18" customWidth="1"/>
    <col min="11254" max="11254" width="5" style="18" bestFit="1" customWidth="1"/>
    <col min="11255" max="11256" width="9.85546875" style="18" customWidth="1"/>
    <col min="11257" max="11257" width="11.28515625" style="18" customWidth="1"/>
    <col min="11258" max="11493" width="9.140625" style="18"/>
    <col min="11494" max="11494" width="6.140625" style="18" bestFit="1" customWidth="1"/>
    <col min="11495" max="11495" width="36.140625" style="18" customWidth="1"/>
    <col min="11496" max="11497" width="6.5703125" style="18" customWidth="1"/>
    <col min="11498" max="11498" width="20.85546875" style="18" bestFit="1" customWidth="1"/>
    <col min="11499" max="11500" width="4" style="18" bestFit="1" customWidth="1"/>
    <col min="11501" max="11504" width="8.7109375" style="18" customWidth="1"/>
    <col min="11505" max="11505" width="13" style="18" customWidth="1"/>
    <col min="11506" max="11509" width="13.140625" style="18" customWidth="1"/>
    <col min="11510" max="11510" width="5" style="18" bestFit="1" customWidth="1"/>
    <col min="11511" max="11512" width="9.85546875" style="18" customWidth="1"/>
    <col min="11513" max="11513" width="11.28515625" style="18" customWidth="1"/>
    <col min="11514" max="11749" width="9.140625" style="18"/>
    <col min="11750" max="11750" width="6.140625" style="18" bestFit="1" customWidth="1"/>
    <col min="11751" max="11751" width="36.140625" style="18" customWidth="1"/>
    <col min="11752" max="11753" width="6.5703125" style="18" customWidth="1"/>
    <col min="11754" max="11754" width="20.85546875" style="18" bestFit="1" customWidth="1"/>
    <col min="11755" max="11756" width="4" style="18" bestFit="1" customWidth="1"/>
    <col min="11757" max="11760" width="8.7109375" style="18" customWidth="1"/>
    <col min="11761" max="11761" width="13" style="18" customWidth="1"/>
    <col min="11762" max="11765" width="13.140625" style="18" customWidth="1"/>
    <col min="11766" max="11766" width="5" style="18" bestFit="1" customWidth="1"/>
    <col min="11767" max="11768" width="9.85546875" style="18" customWidth="1"/>
    <col min="11769" max="11769" width="11.28515625" style="18" customWidth="1"/>
    <col min="11770" max="12005" width="9.140625" style="18"/>
    <col min="12006" max="12006" width="6.140625" style="18" bestFit="1" customWidth="1"/>
    <col min="12007" max="12007" width="36.140625" style="18" customWidth="1"/>
    <col min="12008" max="12009" width="6.5703125" style="18" customWidth="1"/>
    <col min="12010" max="12010" width="20.85546875" style="18" bestFit="1" customWidth="1"/>
    <col min="12011" max="12012" width="4" style="18" bestFit="1" customWidth="1"/>
    <col min="12013" max="12016" width="8.7109375" style="18" customWidth="1"/>
    <col min="12017" max="12017" width="13" style="18" customWidth="1"/>
    <col min="12018" max="12021" width="13.140625" style="18" customWidth="1"/>
    <col min="12022" max="12022" width="5" style="18" bestFit="1" customWidth="1"/>
    <col min="12023" max="12024" width="9.85546875" style="18" customWidth="1"/>
    <col min="12025" max="12025" width="11.28515625" style="18" customWidth="1"/>
    <col min="12026" max="12261" width="9.140625" style="18"/>
    <col min="12262" max="12262" width="6.140625" style="18" bestFit="1" customWidth="1"/>
    <col min="12263" max="12263" width="36.140625" style="18" customWidth="1"/>
    <col min="12264" max="12265" width="6.5703125" style="18" customWidth="1"/>
    <col min="12266" max="12266" width="20.85546875" style="18" bestFit="1" customWidth="1"/>
    <col min="12267" max="12268" width="4" style="18" bestFit="1" customWidth="1"/>
    <col min="12269" max="12272" width="8.7109375" style="18" customWidth="1"/>
    <col min="12273" max="12273" width="13" style="18" customWidth="1"/>
    <col min="12274" max="12277" width="13.140625" style="18" customWidth="1"/>
    <col min="12278" max="12278" width="5" style="18" bestFit="1" customWidth="1"/>
    <col min="12279" max="12280" width="9.85546875" style="18" customWidth="1"/>
    <col min="12281" max="12281" width="11.28515625" style="18" customWidth="1"/>
    <col min="12282" max="12517" width="9.140625" style="18"/>
    <col min="12518" max="12518" width="6.140625" style="18" bestFit="1" customWidth="1"/>
    <col min="12519" max="12519" width="36.140625" style="18" customWidth="1"/>
    <col min="12520" max="12521" width="6.5703125" style="18" customWidth="1"/>
    <col min="12522" max="12522" width="20.85546875" style="18" bestFit="1" customWidth="1"/>
    <col min="12523" max="12524" width="4" style="18" bestFit="1" customWidth="1"/>
    <col min="12525" max="12528" width="8.7109375" style="18" customWidth="1"/>
    <col min="12529" max="12529" width="13" style="18" customWidth="1"/>
    <col min="12530" max="12533" width="13.140625" style="18" customWidth="1"/>
    <col min="12534" max="12534" width="5" style="18" bestFit="1" customWidth="1"/>
    <col min="12535" max="12536" width="9.85546875" style="18" customWidth="1"/>
    <col min="12537" max="12537" width="11.28515625" style="18" customWidth="1"/>
    <col min="12538" max="12773" width="9.140625" style="18"/>
    <col min="12774" max="12774" width="6.140625" style="18" bestFit="1" customWidth="1"/>
    <col min="12775" max="12775" width="36.140625" style="18" customWidth="1"/>
    <col min="12776" max="12777" width="6.5703125" style="18" customWidth="1"/>
    <col min="12778" max="12778" width="20.85546875" style="18" bestFit="1" customWidth="1"/>
    <col min="12779" max="12780" width="4" style="18" bestFit="1" customWidth="1"/>
    <col min="12781" max="12784" width="8.7109375" style="18" customWidth="1"/>
    <col min="12785" max="12785" width="13" style="18" customWidth="1"/>
    <col min="12786" max="12789" width="13.140625" style="18" customWidth="1"/>
    <col min="12790" max="12790" width="5" style="18" bestFit="1" customWidth="1"/>
    <col min="12791" max="12792" width="9.85546875" style="18" customWidth="1"/>
    <col min="12793" max="12793" width="11.28515625" style="18" customWidth="1"/>
    <col min="12794" max="13029" width="9.140625" style="18"/>
    <col min="13030" max="13030" width="6.140625" style="18" bestFit="1" customWidth="1"/>
    <col min="13031" max="13031" width="36.140625" style="18" customWidth="1"/>
    <col min="13032" max="13033" width="6.5703125" style="18" customWidth="1"/>
    <col min="13034" max="13034" width="20.85546875" style="18" bestFit="1" customWidth="1"/>
    <col min="13035" max="13036" width="4" style="18" bestFit="1" customWidth="1"/>
    <col min="13037" max="13040" width="8.7109375" style="18" customWidth="1"/>
    <col min="13041" max="13041" width="13" style="18" customWidth="1"/>
    <col min="13042" max="13045" width="13.140625" style="18" customWidth="1"/>
    <col min="13046" max="13046" width="5" style="18" bestFit="1" customWidth="1"/>
    <col min="13047" max="13048" width="9.85546875" style="18" customWidth="1"/>
    <col min="13049" max="13049" width="11.28515625" style="18" customWidth="1"/>
    <col min="13050" max="13285" width="9.140625" style="18"/>
    <col min="13286" max="13286" width="6.140625" style="18" bestFit="1" customWidth="1"/>
    <col min="13287" max="13287" width="36.140625" style="18" customWidth="1"/>
    <col min="13288" max="13289" width="6.5703125" style="18" customWidth="1"/>
    <col min="13290" max="13290" width="20.85546875" style="18" bestFit="1" customWidth="1"/>
    <col min="13291" max="13292" width="4" style="18" bestFit="1" customWidth="1"/>
    <col min="13293" max="13296" width="8.7109375" style="18" customWidth="1"/>
    <col min="13297" max="13297" width="13" style="18" customWidth="1"/>
    <col min="13298" max="13301" width="13.140625" style="18" customWidth="1"/>
    <col min="13302" max="13302" width="5" style="18" bestFit="1" customWidth="1"/>
    <col min="13303" max="13304" width="9.85546875" style="18" customWidth="1"/>
    <col min="13305" max="13305" width="11.28515625" style="18" customWidth="1"/>
    <col min="13306" max="13541" width="9.140625" style="18"/>
    <col min="13542" max="13542" width="6.140625" style="18" bestFit="1" customWidth="1"/>
    <col min="13543" max="13543" width="36.140625" style="18" customWidth="1"/>
    <col min="13544" max="13545" width="6.5703125" style="18" customWidth="1"/>
    <col min="13546" max="13546" width="20.85546875" style="18" bestFit="1" customWidth="1"/>
    <col min="13547" max="13548" width="4" style="18" bestFit="1" customWidth="1"/>
    <col min="13549" max="13552" width="8.7109375" style="18" customWidth="1"/>
    <col min="13553" max="13553" width="13" style="18" customWidth="1"/>
    <col min="13554" max="13557" width="13.140625" style="18" customWidth="1"/>
    <col min="13558" max="13558" width="5" style="18" bestFit="1" customWidth="1"/>
    <col min="13559" max="13560" width="9.85546875" style="18" customWidth="1"/>
    <col min="13561" max="13561" width="11.28515625" style="18" customWidth="1"/>
    <col min="13562" max="13797" width="9.140625" style="18"/>
    <col min="13798" max="13798" width="6.140625" style="18" bestFit="1" customWidth="1"/>
    <col min="13799" max="13799" width="36.140625" style="18" customWidth="1"/>
    <col min="13800" max="13801" width="6.5703125" style="18" customWidth="1"/>
    <col min="13802" max="13802" width="20.85546875" style="18" bestFit="1" customWidth="1"/>
    <col min="13803" max="13804" width="4" style="18" bestFit="1" customWidth="1"/>
    <col min="13805" max="13808" width="8.7109375" style="18" customWidth="1"/>
    <col min="13809" max="13809" width="13" style="18" customWidth="1"/>
    <col min="13810" max="13813" width="13.140625" style="18" customWidth="1"/>
    <col min="13814" max="13814" width="5" style="18" bestFit="1" customWidth="1"/>
    <col min="13815" max="13816" width="9.85546875" style="18" customWidth="1"/>
    <col min="13817" max="13817" width="11.28515625" style="18" customWidth="1"/>
    <col min="13818" max="14053" width="9.140625" style="18"/>
    <col min="14054" max="14054" width="6.140625" style="18" bestFit="1" customWidth="1"/>
    <col min="14055" max="14055" width="36.140625" style="18" customWidth="1"/>
    <col min="14056" max="14057" width="6.5703125" style="18" customWidth="1"/>
    <col min="14058" max="14058" width="20.85546875" style="18" bestFit="1" customWidth="1"/>
    <col min="14059" max="14060" width="4" style="18" bestFit="1" customWidth="1"/>
    <col min="14061" max="14064" width="8.7109375" style="18" customWidth="1"/>
    <col min="14065" max="14065" width="13" style="18" customWidth="1"/>
    <col min="14066" max="14069" width="13.140625" style="18" customWidth="1"/>
    <col min="14070" max="14070" width="5" style="18" bestFit="1" customWidth="1"/>
    <col min="14071" max="14072" width="9.85546875" style="18" customWidth="1"/>
    <col min="14073" max="14073" width="11.28515625" style="18" customWidth="1"/>
    <col min="14074" max="14309" width="9.140625" style="18"/>
    <col min="14310" max="14310" width="6.140625" style="18" bestFit="1" customWidth="1"/>
    <col min="14311" max="14311" width="36.140625" style="18" customWidth="1"/>
    <col min="14312" max="14313" width="6.5703125" style="18" customWidth="1"/>
    <col min="14314" max="14314" width="20.85546875" style="18" bestFit="1" customWidth="1"/>
    <col min="14315" max="14316" width="4" style="18" bestFit="1" customWidth="1"/>
    <col min="14317" max="14320" width="8.7109375" style="18" customWidth="1"/>
    <col min="14321" max="14321" width="13" style="18" customWidth="1"/>
    <col min="14322" max="14325" width="13.140625" style="18" customWidth="1"/>
    <col min="14326" max="14326" width="5" style="18" bestFit="1" customWidth="1"/>
    <col min="14327" max="14328" width="9.85546875" style="18" customWidth="1"/>
    <col min="14329" max="14329" width="11.28515625" style="18" customWidth="1"/>
    <col min="14330" max="14565" width="9.140625" style="18"/>
    <col min="14566" max="14566" width="6.140625" style="18" bestFit="1" customWidth="1"/>
    <col min="14567" max="14567" width="36.140625" style="18" customWidth="1"/>
    <col min="14568" max="14569" width="6.5703125" style="18" customWidth="1"/>
    <col min="14570" max="14570" width="20.85546875" style="18" bestFit="1" customWidth="1"/>
    <col min="14571" max="14572" width="4" style="18" bestFit="1" customWidth="1"/>
    <col min="14573" max="14576" width="8.7109375" style="18" customWidth="1"/>
    <col min="14577" max="14577" width="13" style="18" customWidth="1"/>
    <col min="14578" max="14581" width="13.140625" style="18" customWidth="1"/>
    <col min="14582" max="14582" width="5" style="18" bestFit="1" customWidth="1"/>
    <col min="14583" max="14584" width="9.85546875" style="18" customWidth="1"/>
    <col min="14585" max="14585" width="11.28515625" style="18" customWidth="1"/>
    <col min="14586" max="14821" width="9.140625" style="18"/>
    <col min="14822" max="14822" width="6.140625" style="18" bestFit="1" customWidth="1"/>
    <col min="14823" max="14823" width="36.140625" style="18" customWidth="1"/>
    <col min="14824" max="14825" width="6.5703125" style="18" customWidth="1"/>
    <col min="14826" max="14826" width="20.85546875" style="18" bestFit="1" customWidth="1"/>
    <col min="14827" max="14828" width="4" style="18" bestFit="1" customWidth="1"/>
    <col min="14829" max="14832" width="8.7109375" style="18" customWidth="1"/>
    <col min="14833" max="14833" width="13" style="18" customWidth="1"/>
    <col min="14834" max="14837" width="13.140625" style="18" customWidth="1"/>
    <col min="14838" max="14838" width="5" style="18" bestFit="1" customWidth="1"/>
    <col min="14839" max="14840" width="9.85546875" style="18" customWidth="1"/>
    <col min="14841" max="14841" width="11.28515625" style="18" customWidth="1"/>
    <col min="14842" max="15077" width="9.140625" style="18"/>
    <col min="15078" max="15078" width="6.140625" style="18" bestFit="1" customWidth="1"/>
    <col min="15079" max="15079" width="36.140625" style="18" customWidth="1"/>
    <col min="15080" max="15081" width="6.5703125" style="18" customWidth="1"/>
    <col min="15082" max="15082" width="20.85546875" style="18" bestFit="1" customWidth="1"/>
    <col min="15083" max="15084" width="4" style="18" bestFit="1" customWidth="1"/>
    <col min="15085" max="15088" width="8.7109375" style="18" customWidth="1"/>
    <col min="15089" max="15089" width="13" style="18" customWidth="1"/>
    <col min="15090" max="15093" width="13.140625" style="18" customWidth="1"/>
    <col min="15094" max="15094" width="5" style="18" bestFit="1" customWidth="1"/>
    <col min="15095" max="15096" width="9.85546875" style="18" customWidth="1"/>
    <col min="15097" max="15097" width="11.28515625" style="18" customWidth="1"/>
    <col min="15098" max="15333" width="9.140625" style="18"/>
    <col min="15334" max="15334" width="6.140625" style="18" bestFit="1" customWidth="1"/>
    <col min="15335" max="15335" width="36.140625" style="18" customWidth="1"/>
    <col min="15336" max="15337" width="6.5703125" style="18" customWidth="1"/>
    <col min="15338" max="15338" width="20.85546875" style="18" bestFit="1" customWidth="1"/>
    <col min="15339" max="15340" width="4" style="18" bestFit="1" customWidth="1"/>
    <col min="15341" max="15344" width="8.7109375" style="18" customWidth="1"/>
    <col min="15345" max="15345" width="13" style="18" customWidth="1"/>
    <col min="15346" max="15349" width="13.140625" style="18" customWidth="1"/>
    <col min="15350" max="15350" width="5" style="18" bestFit="1" customWidth="1"/>
    <col min="15351" max="15352" width="9.85546875" style="18" customWidth="1"/>
    <col min="15353" max="15353" width="11.28515625" style="18" customWidth="1"/>
    <col min="15354" max="15589" width="9.140625" style="18"/>
    <col min="15590" max="15590" width="6.140625" style="18" bestFit="1" customWidth="1"/>
    <col min="15591" max="15591" width="36.140625" style="18" customWidth="1"/>
    <col min="15592" max="15593" width="6.5703125" style="18" customWidth="1"/>
    <col min="15594" max="15594" width="20.85546875" style="18" bestFit="1" customWidth="1"/>
    <col min="15595" max="15596" width="4" style="18" bestFit="1" customWidth="1"/>
    <col min="15597" max="15600" width="8.7109375" style="18" customWidth="1"/>
    <col min="15601" max="15601" width="13" style="18" customWidth="1"/>
    <col min="15602" max="15605" width="13.140625" style="18" customWidth="1"/>
    <col min="15606" max="15606" width="5" style="18" bestFit="1" customWidth="1"/>
    <col min="15607" max="15608" width="9.85546875" style="18" customWidth="1"/>
    <col min="15609" max="15609" width="11.28515625" style="18" customWidth="1"/>
    <col min="15610" max="15845" width="9.140625" style="18"/>
    <col min="15846" max="15846" width="6.140625" style="18" bestFit="1" customWidth="1"/>
    <col min="15847" max="15847" width="36.140625" style="18" customWidth="1"/>
    <col min="15848" max="15849" width="6.5703125" style="18" customWidth="1"/>
    <col min="15850" max="15850" width="20.85546875" style="18" bestFit="1" customWidth="1"/>
    <col min="15851" max="15852" width="4" style="18" bestFit="1" customWidth="1"/>
    <col min="15853" max="15856" width="8.7109375" style="18" customWidth="1"/>
    <col min="15857" max="15857" width="13" style="18" customWidth="1"/>
    <col min="15858" max="15861" width="13.140625" style="18" customWidth="1"/>
    <col min="15862" max="15862" width="5" style="18" bestFit="1" customWidth="1"/>
    <col min="15863" max="15864" width="9.85546875" style="18" customWidth="1"/>
    <col min="15865" max="15865" width="11.28515625" style="18" customWidth="1"/>
    <col min="15866" max="16101" width="9.140625" style="18"/>
    <col min="16102" max="16102" width="6.140625" style="18" bestFit="1" customWidth="1"/>
    <col min="16103" max="16103" width="36.140625" style="18" customWidth="1"/>
    <col min="16104" max="16105" width="6.5703125" style="18" customWidth="1"/>
    <col min="16106" max="16106" width="20.85546875" style="18" bestFit="1" customWidth="1"/>
    <col min="16107" max="16108" width="4" style="18" bestFit="1" customWidth="1"/>
    <col min="16109" max="16112" width="8.7109375" style="18" customWidth="1"/>
    <col min="16113" max="16113" width="13" style="18" customWidth="1"/>
    <col min="16114" max="16117" width="13.140625" style="18" customWidth="1"/>
    <col min="16118" max="16118" width="5" style="18" bestFit="1" customWidth="1"/>
    <col min="16119" max="16120" width="9.85546875" style="18" customWidth="1"/>
    <col min="16121" max="16121" width="11.28515625" style="18" customWidth="1"/>
    <col min="16122" max="16384" width="9.140625" style="18"/>
  </cols>
  <sheetData>
    <row r="1" spans="1:21" ht="62.25" customHeight="1" x14ac:dyDescent="0.25">
      <c r="H1" s="18"/>
      <c r="I1" s="18"/>
      <c r="J1" s="19"/>
      <c r="K1" s="19"/>
      <c r="L1" s="19"/>
      <c r="M1" s="19"/>
      <c r="N1" s="19"/>
      <c r="P1" s="61" t="s">
        <v>70</v>
      </c>
      <c r="Q1" s="61"/>
      <c r="R1" s="61"/>
      <c r="S1" s="61"/>
      <c r="T1" s="61"/>
      <c r="U1" s="61"/>
    </row>
    <row r="2" spans="1:21" ht="18.75" x14ac:dyDescent="0.25">
      <c r="I2" s="65" t="s">
        <v>40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6" customHeight="1" x14ac:dyDescent="0.25"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70.5" customHeight="1" x14ac:dyDescent="0.3">
      <c r="A4" s="87" t="s">
        <v>74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ht="53.25" customHeight="1" x14ac:dyDescent="0.25">
      <c r="A5" s="56" t="s">
        <v>0</v>
      </c>
      <c r="B5" s="56" t="s">
        <v>1</v>
      </c>
      <c r="C5" s="51" t="s">
        <v>32</v>
      </c>
      <c r="D5" s="53" t="s">
        <v>34</v>
      </c>
      <c r="E5" s="53" t="s">
        <v>37</v>
      </c>
      <c r="F5" s="57" t="s">
        <v>31</v>
      </c>
      <c r="G5" s="57" t="s">
        <v>2</v>
      </c>
      <c r="H5" s="52" t="s">
        <v>23</v>
      </c>
      <c r="I5" s="52" t="s">
        <v>38</v>
      </c>
      <c r="J5" s="67" t="s">
        <v>45</v>
      </c>
      <c r="K5" s="52" t="s">
        <v>39</v>
      </c>
      <c r="L5" s="69" t="s">
        <v>36</v>
      </c>
      <c r="M5" s="58" t="s">
        <v>35</v>
      </c>
      <c r="N5" s="59"/>
      <c r="O5" s="59"/>
      <c r="P5" s="59"/>
      <c r="Q5" s="59"/>
      <c r="R5" s="60"/>
      <c r="S5" s="52" t="s">
        <v>5</v>
      </c>
      <c r="T5" s="52" t="s">
        <v>6</v>
      </c>
      <c r="U5" s="51" t="s">
        <v>7</v>
      </c>
    </row>
    <row r="6" spans="1:21" ht="15" customHeight="1" x14ac:dyDescent="0.25">
      <c r="A6" s="56"/>
      <c r="B6" s="56"/>
      <c r="C6" s="51"/>
      <c r="D6" s="54"/>
      <c r="E6" s="54"/>
      <c r="F6" s="57"/>
      <c r="G6" s="57"/>
      <c r="H6" s="52"/>
      <c r="I6" s="52"/>
      <c r="J6" s="72"/>
      <c r="K6" s="52"/>
      <c r="L6" s="70"/>
      <c r="M6" s="67" t="s">
        <v>33</v>
      </c>
      <c r="N6" s="50" t="s">
        <v>9</v>
      </c>
      <c r="O6" s="50"/>
      <c r="P6" s="50"/>
      <c r="Q6" s="50"/>
      <c r="R6" s="50"/>
      <c r="S6" s="52"/>
      <c r="T6" s="52"/>
      <c r="U6" s="51"/>
    </row>
    <row r="7" spans="1:21" ht="236.25" customHeight="1" x14ac:dyDescent="0.25">
      <c r="A7" s="56"/>
      <c r="B7" s="56"/>
      <c r="C7" s="51"/>
      <c r="D7" s="54"/>
      <c r="E7" s="54"/>
      <c r="F7" s="57"/>
      <c r="G7" s="57"/>
      <c r="H7" s="52"/>
      <c r="I7" s="52"/>
      <c r="J7" s="68"/>
      <c r="K7" s="52"/>
      <c r="L7" s="71"/>
      <c r="M7" s="68"/>
      <c r="N7" s="21" t="s">
        <v>10</v>
      </c>
      <c r="O7" s="21" t="s">
        <v>11</v>
      </c>
      <c r="P7" s="21" t="s">
        <v>12</v>
      </c>
      <c r="Q7" s="21" t="s">
        <v>13</v>
      </c>
      <c r="R7" s="21" t="s">
        <v>14</v>
      </c>
      <c r="S7" s="52"/>
      <c r="T7" s="52"/>
      <c r="U7" s="51"/>
    </row>
    <row r="8" spans="1:21" ht="36.75" customHeight="1" x14ac:dyDescent="0.25">
      <c r="A8" s="56"/>
      <c r="B8" s="56"/>
      <c r="C8" s="51"/>
      <c r="D8" s="55"/>
      <c r="E8" s="55"/>
      <c r="F8" s="57"/>
      <c r="G8" s="57"/>
      <c r="H8" s="22" t="s">
        <v>15</v>
      </c>
      <c r="I8" s="22" t="s">
        <v>15</v>
      </c>
      <c r="J8" s="22" t="s">
        <v>15</v>
      </c>
      <c r="K8" s="22" t="s">
        <v>16</v>
      </c>
      <c r="L8" s="23"/>
      <c r="M8" s="22"/>
      <c r="N8" s="22" t="s">
        <v>17</v>
      </c>
      <c r="O8" s="22" t="s">
        <v>17</v>
      </c>
      <c r="P8" s="22" t="s">
        <v>17</v>
      </c>
      <c r="Q8" s="22" t="s">
        <v>17</v>
      </c>
      <c r="R8" s="22"/>
      <c r="S8" s="22" t="s">
        <v>18</v>
      </c>
      <c r="T8" s="22" t="s">
        <v>18</v>
      </c>
      <c r="U8" s="51"/>
    </row>
    <row r="9" spans="1:21" x14ac:dyDescent="0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5">
        <v>7</v>
      </c>
      <c r="H9" s="25">
        <v>8</v>
      </c>
      <c r="I9" s="25">
        <v>9</v>
      </c>
      <c r="J9" s="25">
        <v>10</v>
      </c>
      <c r="K9" s="23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</row>
    <row r="10" spans="1:21" s="30" customFormat="1" ht="37.5" customHeight="1" x14ac:dyDescent="0.25">
      <c r="A10" s="62" t="s">
        <v>65</v>
      </c>
      <c r="B10" s="63"/>
      <c r="C10" s="26" t="s">
        <v>19</v>
      </c>
      <c r="D10" s="26" t="s">
        <v>19</v>
      </c>
      <c r="E10" s="26" t="s">
        <v>19</v>
      </c>
      <c r="F10" s="26" t="s">
        <v>19</v>
      </c>
      <c r="G10" s="26" t="s">
        <v>19</v>
      </c>
      <c r="H10" s="27">
        <v>5105.0600000000004</v>
      </c>
      <c r="I10" s="27">
        <v>4691.62</v>
      </c>
      <c r="J10" s="27">
        <v>488</v>
      </c>
      <c r="K10" s="28">
        <v>222</v>
      </c>
      <c r="L10" s="29" t="s">
        <v>19</v>
      </c>
      <c r="M10" s="27">
        <v>25689016</v>
      </c>
      <c r="N10" s="27">
        <v>0</v>
      </c>
      <c r="O10" s="27">
        <v>13794053</v>
      </c>
      <c r="P10" s="27">
        <v>464073.46999999881</v>
      </c>
      <c r="Q10" s="27">
        <v>11430889.529999999</v>
      </c>
      <c r="R10" s="27">
        <v>0</v>
      </c>
      <c r="S10" s="27" t="s">
        <v>19</v>
      </c>
      <c r="T10" s="27" t="s">
        <v>19</v>
      </c>
      <c r="U10" s="26" t="s">
        <v>19</v>
      </c>
    </row>
    <row r="11" spans="1:21" s="30" customFormat="1" x14ac:dyDescent="0.25">
      <c r="A11" s="64" t="s">
        <v>47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s="30" customFormat="1" ht="28.5" x14ac:dyDescent="0.25">
      <c r="A12" s="14" t="s">
        <v>41</v>
      </c>
      <c r="B12" s="15" t="s">
        <v>66</v>
      </c>
      <c r="C12" s="26" t="s">
        <v>19</v>
      </c>
      <c r="D12" s="26" t="s">
        <v>19</v>
      </c>
      <c r="E12" s="26" t="s">
        <v>19</v>
      </c>
      <c r="F12" s="26" t="s">
        <v>19</v>
      </c>
      <c r="G12" s="26" t="s">
        <v>19</v>
      </c>
      <c r="H12" s="27">
        <v>1704.65</v>
      </c>
      <c r="I12" s="27">
        <v>1560.5500000000002</v>
      </c>
      <c r="J12" s="27">
        <v>488</v>
      </c>
      <c r="K12" s="28">
        <v>68</v>
      </c>
      <c r="L12" s="29" t="s">
        <v>19</v>
      </c>
      <c r="M12" s="27">
        <v>9380747</v>
      </c>
      <c r="N12" s="27">
        <v>0</v>
      </c>
      <c r="O12" s="27">
        <v>5072673.9200000009</v>
      </c>
      <c r="P12" s="27">
        <v>82114.609999999404</v>
      </c>
      <c r="Q12" s="27">
        <v>4225958.47</v>
      </c>
      <c r="R12" s="27">
        <v>0</v>
      </c>
      <c r="S12" s="27" t="s">
        <v>19</v>
      </c>
      <c r="T12" s="27" t="s">
        <v>19</v>
      </c>
      <c r="U12" s="26" t="s">
        <v>19</v>
      </c>
    </row>
    <row r="13" spans="1:21" s="30" customFormat="1" ht="17.25" customHeight="1" x14ac:dyDescent="0.25">
      <c r="A13" s="31" t="s">
        <v>71</v>
      </c>
      <c r="B13" s="32" t="s">
        <v>49</v>
      </c>
      <c r="C13" s="24" t="s">
        <v>48</v>
      </c>
      <c r="D13" s="33">
        <v>1977</v>
      </c>
      <c r="E13" s="33"/>
      <c r="F13" s="24" t="s">
        <v>50</v>
      </c>
      <c r="G13" s="24">
        <v>3</v>
      </c>
      <c r="H13" s="34">
        <v>1166.31</v>
      </c>
      <c r="I13" s="34">
        <v>1062.4100000000001</v>
      </c>
      <c r="J13" s="34"/>
      <c r="K13" s="22">
        <v>39</v>
      </c>
      <c r="L13" s="16" t="s">
        <v>52</v>
      </c>
      <c r="M13" s="34">
        <v>1931065</v>
      </c>
      <c r="N13" s="34"/>
      <c r="O13" s="34">
        <v>1053452.0188000249</v>
      </c>
      <c r="P13" s="34"/>
      <c r="Q13" s="34">
        <v>877612.98119997501</v>
      </c>
      <c r="R13" s="34"/>
      <c r="S13" s="34">
        <v>1655.7047440217439</v>
      </c>
      <c r="T13" s="34">
        <v>1897.65</v>
      </c>
      <c r="U13" s="35">
        <v>44196</v>
      </c>
    </row>
    <row r="14" spans="1:21" s="30" customFormat="1" ht="15.75" customHeight="1" x14ac:dyDescent="0.25">
      <c r="A14" s="36"/>
      <c r="B14" s="32" t="s">
        <v>49</v>
      </c>
      <c r="C14" s="24" t="s">
        <v>48</v>
      </c>
      <c r="D14" s="33">
        <v>1977</v>
      </c>
      <c r="E14" s="33"/>
      <c r="F14" s="24" t="s">
        <v>50</v>
      </c>
      <c r="G14" s="24">
        <v>3</v>
      </c>
      <c r="H14" s="34">
        <v>1166.31</v>
      </c>
      <c r="I14" s="34">
        <v>1062.4100000000001</v>
      </c>
      <c r="J14" s="34"/>
      <c r="K14" s="22">
        <v>39</v>
      </c>
      <c r="L14" s="16" t="s">
        <v>53</v>
      </c>
      <c r="M14" s="34">
        <v>985905</v>
      </c>
      <c r="N14" s="34"/>
      <c r="O14" s="34">
        <v>537839.79958988354</v>
      </c>
      <c r="P14" s="34"/>
      <c r="Q14" s="34">
        <v>448065.20041011641</v>
      </c>
      <c r="R14" s="34"/>
      <c r="S14" s="34">
        <v>845.3198549270777</v>
      </c>
      <c r="T14" s="34">
        <v>845.32</v>
      </c>
      <c r="U14" s="35">
        <v>44196</v>
      </c>
    </row>
    <row r="15" spans="1:21" s="30" customFormat="1" ht="12.75" customHeight="1" x14ac:dyDescent="0.25">
      <c r="A15" s="36"/>
      <c r="B15" s="32" t="s">
        <v>49</v>
      </c>
      <c r="C15" s="24" t="s">
        <v>48</v>
      </c>
      <c r="D15" s="33">
        <v>1977</v>
      </c>
      <c r="E15" s="33"/>
      <c r="F15" s="24" t="s">
        <v>50</v>
      </c>
      <c r="G15" s="24">
        <v>3</v>
      </c>
      <c r="H15" s="34">
        <v>1166.31</v>
      </c>
      <c r="I15" s="34">
        <v>1062.4100000000001</v>
      </c>
      <c r="J15" s="34">
        <v>488</v>
      </c>
      <c r="K15" s="22">
        <v>39</v>
      </c>
      <c r="L15" s="17" t="s">
        <v>51</v>
      </c>
      <c r="M15" s="34">
        <v>5394093</v>
      </c>
      <c r="N15" s="34"/>
      <c r="O15" s="34">
        <v>2897838.4253081107</v>
      </c>
      <c r="P15" s="34">
        <v>82114.609999999404</v>
      </c>
      <c r="Q15" s="34">
        <v>2414139.9646918899</v>
      </c>
      <c r="R15" s="34"/>
      <c r="S15" s="34">
        <v>11053.469262295082</v>
      </c>
      <c r="T15" s="34">
        <v>11053.47</v>
      </c>
      <c r="U15" s="35">
        <v>44196</v>
      </c>
    </row>
    <row r="16" spans="1:21" s="30" customFormat="1" ht="17.25" customHeight="1" x14ac:dyDescent="0.25">
      <c r="A16" s="36"/>
      <c r="B16" s="32" t="s">
        <v>49</v>
      </c>
      <c r="C16" s="24" t="s">
        <v>48</v>
      </c>
      <c r="D16" s="33">
        <v>1977</v>
      </c>
      <c r="E16" s="33"/>
      <c r="F16" s="24" t="s">
        <v>50</v>
      </c>
      <c r="G16" s="24">
        <v>3</v>
      </c>
      <c r="H16" s="34">
        <v>1166.31</v>
      </c>
      <c r="I16" s="34">
        <v>1062.4100000000001</v>
      </c>
      <c r="J16" s="34"/>
      <c r="K16" s="22">
        <v>39</v>
      </c>
      <c r="L16" s="16" t="s">
        <v>55</v>
      </c>
      <c r="M16" s="34">
        <v>328932</v>
      </c>
      <c r="N16" s="34"/>
      <c r="O16" s="34">
        <v>179441.95531891976</v>
      </c>
      <c r="P16" s="34"/>
      <c r="Q16" s="34">
        <v>149490.04468108024</v>
      </c>
      <c r="R16" s="34"/>
      <c r="S16" s="34">
        <v>282.02793425418628</v>
      </c>
      <c r="T16" s="34">
        <v>291.11</v>
      </c>
      <c r="U16" s="35">
        <v>44196</v>
      </c>
    </row>
    <row r="17" spans="1:24" s="30" customFormat="1" ht="15.75" customHeight="1" x14ac:dyDescent="0.25">
      <c r="A17" s="36"/>
      <c r="B17" s="32" t="s">
        <v>49</v>
      </c>
      <c r="C17" s="24" t="s">
        <v>48</v>
      </c>
      <c r="D17" s="33">
        <v>1977</v>
      </c>
      <c r="E17" s="33"/>
      <c r="F17" s="24" t="s">
        <v>50</v>
      </c>
      <c r="G17" s="24">
        <v>3</v>
      </c>
      <c r="H17" s="34">
        <v>1166.31</v>
      </c>
      <c r="I17" s="34">
        <v>1062.4100000000001</v>
      </c>
      <c r="J17" s="34"/>
      <c r="K17" s="22">
        <v>39</v>
      </c>
      <c r="L17" s="16" t="s">
        <v>56</v>
      </c>
      <c r="M17" s="34">
        <v>435244</v>
      </c>
      <c r="N17" s="34"/>
      <c r="O17" s="34">
        <v>237438.23769298187</v>
      </c>
      <c r="P17" s="34"/>
      <c r="Q17" s="34">
        <v>197805.76230701813</v>
      </c>
      <c r="R17" s="34"/>
      <c r="S17" s="34">
        <v>373.1803722852415</v>
      </c>
      <c r="T17" s="34">
        <v>373.18</v>
      </c>
      <c r="U17" s="35">
        <v>44196</v>
      </c>
    </row>
    <row r="18" spans="1:24" s="30" customFormat="1" x14ac:dyDescent="0.25">
      <c r="A18" s="37"/>
      <c r="B18" s="38" t="s">
        <v>44</v>
      </c>
      <c r="C18" s="26" t="s">
        <v>19</v>
      </c>
      <c r="D18" s="26" t="s">
        <v>19</v>
      </c>
      <c r="E18" s="26" t="s">
        <v>19</v>
      </c>
      <c r="F18" s="26" t="s">
        <v>19</v>
      </c>
      <c r="G18" s="26" t="s">
        <v>19</v>
      </c>
      <c r="H18" s="27">
        <v>1166.31</v>
      </c>
      <c r="I18" s="27">
        <v>1062.4100000000001</v>
      </c>
      <c r="J18" s="27">
        <v>488</v>
      </c>
      <c r="K18" s="28">
        <v>39</v>
      </c>
      <c r="L18" s="29" t="s">
        <v>19</v>
      </c>
      <c r="M18" s="27">
        <v>9075239</v>
      </c>
      <c r="N18" s="27">
        <v>0</v>
      </c>
      <c r="O18" s="27">
        <v>4906010.4367099209</v>
      </c>
      <c r="P18" s="27">
        <v>82114.609999999404</v>
      </c>
      <c r="Q18" s="27">
        <v>4087113.9532900793</v>
      </c>
      <c r="R18" s="27">
        <v>0</v>
      </c>
      <c r="S18" s="27" t="s">
        <v>19</v>
      </c>
      <c r="T18" s="27" t="s">
        <v>19</v>
      </c>
      <c r="U18" s="26" t="s">
        <v>19</v>
      </c>
    </row>
    <row r="19" spans="1:24" s="30" customFormat="1" ht="17.25" customHeight="1" x14ac:dyDescent="0.25">
      <c r="A19" s="36" t="s">
        <v>72</v>
      </c>
      <c r="B19" s="32" t="s">
        <v>60</v>
      </c>
      <c r="C19" s="24" t="s">
        <v>48</v>
      </c>
      <c r="D19" s="33">
        <v>1976</v>
      </c>
      <c r="E19" s="33"/>
      <c r="F19" s="24" t="s">
        <v>58</v>
      </c>
      <c r="G19" s="24">
        <v>2</v>
      </c>
      <c r="H19" s="34">
        <v>538.34</v>
      </c>
      <c r="I19" s="34">
        <v>498.14</v>
      </c>
      <c r="J19" s="34"/>
      <c r="K19" s="22">
        <v>29</v>
      </c>
      <c r="L19" s="17" t="s">
        <v>56</v>
      </c>
      <c r="M19" s="34">
        <v>305508</v>
      </c>
      <c r="N19" s="34"/>
      <c r="O19" s="34">
        <v>166663.48329007984</v>
      </c>
      <c r="P19" s="34"/>
      <c r="Q19" s="34">
        <v>138844.51670992016</v>
      </c>
      <c r="R19" s="34"/>
      <c r="S19" s="34">
        <v>567.50009287810678</v>
      </c>
      <c r="T19" s="34">
        <v>567.5</v>
      </c>
      <c r="U19" s="35">
        <v>44196</v>
      </c>
    </row>
    <row r="20" spans="1:24" s="30" customFormat="1" x14ac:dyDescent="0.25">
      <c r="A20" s="37"/>
      <c r="B20" s="38" t="s">
        <v>44</v>
      </c>
      <c r="C20" s="26" t="s">
        <v>19</v>
      </c>
      <c r="D20" s="26" t="s">
        <v>19</v>
      </c>
      <c r="E20" s="26" t="s">
        <v>19</v>
      </c>
      <c r="F20" s="26" t="s">
        <v>19</v>
      </c>
      <c r="G20" s="26" t="s">
        <v>19</v>
      </c>
      <c r="H20" s="27">
        <v>538.34</v>
      </c>
      <c r="I20" s="27">
        <v>498.14</v>
      </c>
      <c r="J20" s="27">
        <v>0</v>
      </c>
      <c r="K20" s="28">
        <v>29</v>
      </c>
      <c r="L20" s="29" t="s">
        <v>19</v>
      </c>
      <c r="M20" s="27">
        <v>305508</v>
      </c>
      <c r="N20" s="27">
        <v>0</v>
      </c>
      <c r="O20" s="27">
        <v>166663.48329007984</v>
      </c>
      <c r="P20" s="27">
        <v>0</v>
      </c>
      <c r="Q20" s="27">
        <v>138844.51670992016</v>
      </c>
      <c r="R20" s="27">
        <v>0</v>
      </c>
      <c r="S20" s="27" t="s">
        <v>19</v>
      </c>
      <c r="T20" s="27" t="s">
        <v>19</v>
      </c>
      <c r="U20" s="26" t="s">
        <v>19</v>
      </c>
    </row>
    <row r="21" spans="1:24" s="30" customFormat="1" x14ac:dyDescent="0.25">
      <c r="A21" s="37"/>
      <c r="B21" s="39"/>
      <c r="C21" s="40"/>
      <c r="D21" s="40"/>
      <c r="E21" s="40"/>
      <c r="F21" s="40"/>
      <c r="G21" s="40"/>
      <c r="H21" s="41"/>
      <c r="I21" s="41"/>
      <c r="J21" s="41"/>
      <c r="K21" s="41"/>
      <c r="L21" s="42"/>
      <c r="M21" s="41"/>
      <c r="N21" s="41"/>
      <c r="O21" s="41"/>
      <c r="P21" s="41"/>
      <c r="Q21" s="41"/>
      <c r="R21" s="41"/>
      <c r="S21" s="41"/>
      <c r="T21" s="41"/>
      <c r="U21" s="43"/>
    </row>
    <row r="22" spans="1:24" s="30" customFormat="1" x14ac:dyDescent="0.25">
      <c r="A22" s="47" t="s">
        <v>62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6"/>
      <c r="W22" s="46"/>
      <c r="X22" s="46"/>
    </row>
    <row r="23" spans="1:24" s="30" customFormat="1" ht="28.5" x14ac:dyDescent="0.25">
      <c r="A23" s="14" t="s">
        <v>41</v>
      </c>
      <c r="B23" s="15" t="s">
        <v>67</v>
      </c>
      <c r="C23" s="26" t="s">
        <v>19</v>
      </c>
      <c r="D23" s="26" t="s">
        <v>19</v>
      </c>
      <c r="E23" s="26" t="s">
        <v>19</v>
      </c>
      <c r="F23" s="26" t="s">
        <v>19</v>
      </c>
      <c r="G23" s="26" t="s">
        <v>19</v>
      </c>
      <c r="H23" s="27">
        <v>2562.16</v>
      </c>
      <c r="I23" s="27">
        <v>2355.7199999999998</v>
      </c>
      <c r="J23" s="27">
        <v>0</v>
      </c>
      <c r="K23" s="28">
        <v>111</v>
      </c>
      <c r="L23" s="27" t="s">
        <v>19</v>
      </c>
      <c r="M23" s="27">
        <f>M25+M30+M32+M34</f>
        <v>9006473</v>
      </c>
      <c r="N23" s="27">
        <f t="shared" ref="N23:R23" si="0">N25+N30+N32+N34</f>
        <v>0</v>
      </c>
      <c r="O23" s="27">
        <f t="shared" si="0"/>
        <v>4926462.6894777752</v>
      </c>
      <c r="P23" s="27">
        <f t="shared" si="0"/>
        <v>0</v>
      </c>
      <c r="Q23" s="27">
        <f t="shared" si="0"/>
        <v>4080010.3136887965</v>
      </c>
      <c r="R23" s="27">
        <f t="shared" si="0"/>
        <v>0</v>
      </c>
      <c r="S23" s="27" t="s">
        <v>19</v>
      </c>
      <c r="T23" s="27" t="s">
        <v>19</v>
      </c>
      <c r="U23" s="26" t="s">
        <v>19</v>
      </c>
      <c r="V23" s="46"/>
      <c r="W23" s="46"/>
      <c r="X23" s="46"/>
    </row>
    <row r="24" spans="1:24" s="30" customFormat="1" ht="18" customHeight="1" x14ac:dyDescent="0.25">
      <c r="A24" s="36" t="s">
        <v>71</v>
      </c>
      <c r="B24" s="32" t="s">
        <v>49</v>
      </c>
      <c r="C24" s="24" t="s">
        <v>48</v>
      </c>
      <c r="D24" s="33">
        <v>1977</v>
      </c>
      <c r="E24" s="33"/>
      <c r="F24" s="24" t="s">
        <v>50</v>
      </c>
      <c r="G24" s="24">
        <v>3</v>
      </c>
      <c r="H24" s="34">
        <v>1166.31</v>
      </c>
      <c r="I24" s="34">
        <v>1062.4100000000001</v>
      </c>
      <c r="J24" s="34"/>
      <c r="K24" s="22">
        <v>39</v>
      </c>
      <c r="L24" s="16" t="s">
        <v>54</v>
      </c>
      <c r="M24" s="34">
        <v>757623</v>
      </c>
      <c r="N24" s="34"/>
      <c r="O24" s="34">
        <f>M24-Q24</f>
        <v>414413.22</v>
      </c>
      <c r="P24" s="34"/>
      <c r="Q24" s="34">
        <v>343209.78</v>
      </c>
      <c r="R24" s="34"/>
      <c r="S24" s="34">
        <v>649.58973171798243</v>
      </c>
      <c r="T24" s="34">
        <v>649.59</v>
      </c>
      <c r="U24" s="35">
        <v>44561</v>
      </c>
    </row>
    <row r="25" spans="1:24" s="30" customFormat="1" x14ac:dyDescent="0.25">
      <c r="A25" s="37"/>
      <c r="B25" s="38" t="s">
        <v>44</v>
      </c>
      <c r="C25" s="26" t="s">
        <v>19</v>
      </c>
      <c r="D25" s="26" t="s">
        <v>19</v>
      </c>
      <c r="E25" s="26" t="s">
        <v>19</v>
      </c>
      <c r="F25" s="26" t="s">
        <v>19</v>
      </c>
      <c r="G25" s="26" t="s">
        <v>19</v>
      </c>
      <c r="H25" s="27">
        <v>1166.31</v>
      </c>
      <c r="I25" s="27">
        <v>1062.4100000000001</v>
      </c>
      <c r="J25" s="27">
        <v>0</v>
      </c>
      <c r="K25" s="28">
        <v>39</v>
      </c>
      <c r="L25" s="29" t="s">
        <v>19</v>
      </c>
      <c r="M25" s="27">
        <v>757623</v>
      </c>
      <c r="N25" s="27">
        <v>0</v>
      </c>
      <c r="O25" s="27">
        <f>O24</f>
        <v>414413.22</v>
      </c>
      <c r="P25" s="27">
        <v>0</v>
      </c>
      <c r="Q25" s="27">
        <v>343209.7836887961</v>
      </c>
      <c r="R25" s="27">
        <v>0</v>
      </c>
      <c r="S25" s="27" t="s">
        <v>19</v>
      </c>
      <c r="T25" s="27" t="s">
        <v>19</v>
      </c>
      <c r="U25" s="26" t="s">
        <v>19</v>
      </c>
    </row>
    <row r="26" spans="1:24" s="30" customFormat="1" ht="18.75" customHeight="1" x14ac:dyDescent="0.25">
      <c r="A26" s="31" t="s">
        <v>72</v>
      </c>
      <c r="B26" s="32" t="s">
        <v>57</v>
      </c>
      <c r="C26" s="24" t="s">
        <v>48</v>
      </c>
      <c r="D26" s="33">
        <v>1985</v>
      </c>
      <c r="E26" s="33"/>
      <c r="F26" s="24" t="s">
        <v>58</v>
      </c>
      <c r="G26" s="24">
        <v>2</v>
      </c>
      <c r="H26" s="34">
        <v>324.20999999999998</v>
      </c>
      <c r="I26" s="34">
        <v>290.81</v>
      </c>
      <c r="J26" s="34"/>
      <c r="K26" s="22">
        <v>21</v>
      </c>
      <c r="L26" s="17" t="s">
        <v>52</v>
      </c>
      <c r="M26" s="34">
        <v>1235817</v>
      </c>
      <c r="N26" s="34"/>
      <c r="O26" s="34">
        <f>M26-Q26</f>
        <v>675981.19</v>
      </c>
      <c r="P26" s="34">
        <v>0</v>
      </c>
      <c r="Q26" s="34">
        <v>559835.81000000006</v>
      </c>
      <c r="R26" s="34"/>
      <c r="S26" s="34">
        <v>3811.7794022392895</v>
      </c>
      <c r="T26" s="34">
        <v>3811.78</v>
      </c>
      <c r="U26" s="35">
        <v>44561</v>
      </c>
    </row>
    <row r="27" spans="1:24" s="30" customFormat="1" ht="18.75" customHeight="1" x14ac:dyDescent="0.25">
      <c r="A27" s="36"/>
      <c r="B27" s="32" t="s">
        <v>57</v>
      </c>
      <c r="C27" s="24" t="s">
        <v>48</v>
      </c>
      <c r="D27" s="33">
        <v>1985</v>
      </c>
      <c r="E27" s="33"/>
      <c r="F27" s="24" t="s">
        <v>58</v>
      </c>
      <c r="G27" s="24">
        <v>2</v>
      </c>
      <c r="H27" s="34">
        <v>324.20999999999998</v>
      </c>
      <c r="I27" s="34">
        <v>290.81</v>
      </c>
      <c r="J27" s="34"/>
      <c r="K27" s="22">
        <v>21</v>
      </c>
      <c r="L27" s="17" t="s">
        <v>56</v>
      </c>
      <c r="M27" s="34">
        <v>184054</v>
      </c>
      <c r="N27" s="34"/>
      <c r="O27" s="34">
        <f t="shared" ref="O27:O29" si="1">M27-Q27</f>
        <v>100675.94</v>
      </c>
      <c r="P27" s="34">
        <v>0</v>
      </c>
      <c r="Q27" s="34">
        <v>83378.06</v>
      </c>
      <c r="R27" s="34"/>
      <c r="S27" s="34">
        <v>567.69994756484994</v>
      </c>
      <c r="T27" s="34">
        <v>567.70000000000005</v>
      </c>
      <c r="U27" s="35">
        <v>44561</v>
      </c>
    </row>
    <row r="28" spans="1:24" s="30" customFormat="1" ht="18.75" customHeight="1" x14ac:dyDescent="0.25">
      <c r="A28" s="36"/>
      <c r="B28" s="32" t="s">
        <v>57</v>
      </c>
      <c r="C28" s="24" t="s">
        <v>48</v>
      </c>
      <c r="D28" s="33">
        <v>1985</v>
      </c>
      <c r="E28" s="33"/>
      <c r="F28" s="24" t="s">
        <v>58</v>
      </c>
      <c r="G28" s="24">
        <v>2</v>
      </c>
      <c r="H28" s="34">
        <v>324.20999999999998</v>
      </c>
      <c r="I28" s="34">
        <v>290.81</v>
      </c>
      <c r="J28" s="34"/>
      <c r="K28" s="22">
        <v>21</v>
      </c>
      <c r="L28" s="17" t="s">
        <v>54</v>
      </c>
      <c r="M28" s="34">
        <v>328279</v>
      </c>
      <c r="N28" s="34"/>
      <c r="O28" s="34">
        <f t="shared" si="1"/>
        <v>179565.77</v>
      </c>
      <c r="P28" s="34">
        <v>0</v>
      </c>
      <c r="Q28" s="34">
        <v>148713.23000000001</v>
      </c>
      <c r="R28" s="34"/>
      <c r="S28" s="34">
        <v>1012.5505073871874</v>
      </c>
      <c r="T28" s="34">
        <v>1012.55</v>
      </c>
      <c r="U28" s="35">
        <v>44561</v>
      </c>
    </row>
    <row r="29" spans="1:24" s="30" customFormat="1" ht="18.75" customHeight="1" x14ac:dyDescent="0.25">
      <c r="A29" s="36"/>
      <c r="B29" s="32" t="s">
        <v>57</v>
      </c>
      <c r="C29" s="24" t="s">
        <v>48</v>
      </c>
      <c r="D29" s="33">
        <v>1985</v>
      </c>
      <c r="E29" s="33"/>
      <c r="F29" s="24" t="s">
        <v>58</v>
      </c>
      <c r="G29" s="24">
        <v>2</v>
      </c>
      <c r="H29" s="34">
        <v>324.20999999999998</v>
      </c>
      <c r="I29" s="34">
        <v>290.81</v>
      </c>
      <c r="J29" s="34"/>
      <c r="K29" s="22">
        <v>21</v>
      </c>
      <c r="L29" s="16" t="s">
        <v>59</v>
      </c>
      <c r="M29" s="34">
        <v>3908673</v>
      </c>
      <c r="N29" s="34"/>
      <c r="O29" s="34">
        <f t="shared" si="1"/>
        <v>2138010.2599999998</v>
      </c>
      <c r="P29" s="34">
        <v>0</v>
      </c>
      <c r="Q29" s="34">
        <v>1770662.74</v>
      </c>
      <c r="R29" s="34"/>
      <c r="S29" s="34">
        <v>12055.991486999168</v>
      </c>
      <c r="T29" s="34">
        <v>12055.99</v>
      </c>
      <c r="U29" s="35">
        <v>44561</v>
      </c>
    </row>
    <row r="30" spans="1:24" s="30" customFormat="1" x14ac:dyDescent="0.25">
      <c r="A30" s="37"/>
      <c r="B30" s="38" t="s">
        <v>44</v>
      </c>
      <c r="C30" s="26" t="s">
        <v>19</v>
      </c>
      <c r="D30" s="26" t="s">
        <v>19</v>
      </c>
      <c r="E30" s="26" t="s">
        <v>19</v>
      </c>
      <c r="F30" s="26" t="s">
        <v>19</v>
      </c>
      <c r="G30" s="26" t="s">
        <v>19</v>
      </c>
      <c r="H30" s="27">
        <v>324.20999999999998</v>
      </c>
      <c r="I30" s="27">
        <v>290.81</v>
      </c>
      <c r="J30" s="27">
        <v>0</v>
      </c>
      <c r="K30" s="28">
        <v>21</v>
      </c>
      <c r="L30" s="29" t="s">
        <v>19</v>
      </c>
      <c r="M30" s="27">
        <f>M26+M27+M28+M29</f>
        <v>5656823</v>
      </c>
      <c r="N30" s="27">
        <v>0</v>
      </c>
      <c r="O30" s="27">
        <f>O26+O27+O28+O29</f>
        <v>3094233.1599999997</v>
      </c>
      <c r="P30" s="27">
        <f t="shared" ref="P30:Q30" si="2">P26+P27+P28+P29</f>
        <v>0</v>
      </c>
      <c r="Q30" s="27">
        <f t="shared" si="2"/>
        <v>2562589.84</v>
      </c>
      <c r="R30" s="27">
        <v>0</v>
      </c>
      <c r="S30" s="27" t="s">
        <v>19</v>
      </c>
      <c r="T30" s="27" t="s">
        <v>19</v>
      </c>
      <c r="U30" s="26" t="s">
        <v>19</v>
      </c>
    </row>
    <row r="31" spans="1:24" s="30" customFormat="1" ht="14.25" customHeight="1" x14ac:dyDescent="0.25">
      <c r="A31" s="36" t="s">
        <v>75</v>
      </c>
      <c r="B31" s="32" t="s">
        <v>61</v>
      </c>
      <c r="C31" s="24" t="s">
        <v>48</v>
      </c>
      <c r="D31" s="33">
        <v>1973</v>
      </c>
      <c r="E31" s="33"/>
      <c r="F31" s="24" t="s">
        <v>58</v>
      </c>
      <c r="G31" s="24">
        <v>2</v>
      </c>
      <c r="H31" s="34">
        <v>533.29999999999995</v>
      </c>
      <c r="I31" s="34">
        <v>504.36</v>
      </c>
      <c r="J31" s="34"/>
      <c r="K31" s="22">
        <v>22</v>
      </c>
      <c r="L31" s="17" t="s">
        <v>54</v>
      </c>
      <c r="M31" s="34">
        <v>539993</v>
      </c>
      <c r="N31" s="34"/>
      <c r="O31" s="34">
        <v>295371.49204226362</v>
      </c>
      <c r="P31" s="34"/>
      <c r="Q31" s="34">
        <v>244621.51</v>
      </c>
      <c r="R31" s="34"/>
      <c r="S31" s="34">
        <v>1012.5501593849616</v>
      </c>
      <c r="T31" s="34">
        <v>1012.55</v>
      </c>
      <c r="U31" s="35">
        <v>44561</v>
      </c>
    </row>
    <row r="32" spans="1:24" s="30" customFormat="1" x14ac:dyDescent="0.25">
      <c r="A32" s="37"/>
      <c r="B32" s="38" t="s">
        <v>44</v>
      </c>
      <c r="C32" s="26" t="s">
        <v>19</v>
      </c>
      <c r="D32" s="26" t="s">
        <v>19</v>
      </c>
      <c r="E32" s="26" t="s">
        <v>19</v>
      </c>
      <c r="F32" s="26" t="s">
        <v>19</v>
      </c>
      <c r="G32" s="26" t="s">
        <v>19</v>
      </c>
      <c r="H32" s="27">
        <v>533.29999999999995</v>
      </c>
      <c r="I32" s="27">
        <v>504.36</v>
      </c>
      <c r="J32" s="27">
        <v>0</v>
      </c>
      <c r="K32" s="28">
        <v>22</v>
      </c>
      <c r="L32" s="29" t="s">
        <v>19</v>
      </c>
      <c r="M32" s="27">
        <f>M31</f>
        <v>539993</v>
      </c>
      <c r="N32" s="27">
        <v>0</v>
      </c>
      <c r="O32" s="27">
        <f>O31</f>
        <v>295371.49204226362</v>
      </c>
      <c r="P32" s="27">
        <v>0</v>
      </c>
      <c r="Q32" s="27">
        <f>Q31</f>
        <v>244621.51</v>
      </c>
      <c r="R32" s="27">
        <v>0</v>
      </c>
      <c r="S32" s="27" t="s">
        <v>19</v>
      </c>
      <c r="T32" s="27" t="s">
        <v>19</v>
      </c>
      <c r="U32" s="26" t="s">
        <v>19</v>
      </c>
    </row>
    <row r="33" spans="1:21" s="30" customFormat="1" ht="17.25" customHeight="1" x14ac:dyDescent="0.25">
      <c r="A33" s="36" t="s">
        <v>73</v>
      </c>
      <c r="B33" s="32" t="s">
        <v>60</v>
      </c>
      <c r="C33" s="24" t="s">
        <v>48</v>
      </c>
      <c r="D33" s="33">
        <v>1976</v>
      </c>
      <c r="E33" s="33"/>
      <c r="F33" s="24" t="s">
        <v>58</v>
      </c>
      <c r="G33" s="24">
        <v>2</v>
      </c>
      <c r="H33" s="34">
        <v>538.34</v>
      </c>
      <c r="I33" s="34">
        <v>498.14</v>
      </c>
      <c r="J33" s="34"/>
      <c r="K33" s="22">
        <v>29</v>
      </c>
      <c r="L33" s="17" t="s">
        <v>52</v>
      </c>
      <c r="M33" s="34">
        <v>2052034</v>
      </c>
      <c r="N33" s="34"/>
      <c r="O33" s="34">
        <v>1122444.8174355121</v>
      </c>
      <c r="P33" s="34"/>
      <c r="Q33" s="34">
        <v>929589.18</v>
      </c>
      <c r="R33" s="34"/>
      <c r="S33" s="34">
        <v>3811.7806590630453</v>
      </c>
      <c r="T33" s="34">
        <v>3811.78</v>
      </c>
      <c r="U33" s="35">
        <v>44561</v>
      </c>
    </row>
    <row r="34" spans="1:21" s="30" customFormat="1" x14ac:dyDescent="0.25">
      <c r="A34" s="37"/>
      <c r="B34" s="38" t="s">
        <v>44</v>
      </c>
      <c r="C34" s="26" t="s">
        <v>19</v>
      </c>
      <c r="D34" s="26" t="s">
        <v>19</v>
      </c>
      <c r="E34" s="26" t="s">
        <v>19</v>
      </c>
      <c r="F34" s="26" t="s">
        <v>19</v>
      </c>
      <c r="G34" s="26" t="s">
        <v>19</v>
      </c>
      <c r="H34" s="27">
        <v>538.34</v>
      </c>
      <c r="I34" s="27">
        <v>498.14</v>
      </c>
      <c r="J34" s="27">
        <v>0</v>
      </c>
      <c r="K34" s="28">
        <v>29</v>
      </c>
      <c r="L34" s="29" t="s">
        <v>19</v>
      </c>
      <c r="M34" s="27">
        <f>M33</f>
        <v>2052034</v>
      </c>
      <c r="N34" s="27">
        <v>0</v>
      </c>
      <c r="O34" s="27">
        <f>O33</f>
        <v>1122444.8174355121</v>
      </c>
      <c r="P34" s="27">
        <v>0</v>
      </c>
      <c r="Q34" s="27">
        <f>Q33</f>
        <v>929589.18</v>
      </c>
      <c r="R34" s="27">
        <v>0</v>
      </c>
      <c r="S34" s="27" t="s">
        <v>19</v>
      </c>
      <c r="T34" s="27" t="s">
        <v>19</v>
      </c>
      <c r="U34" s="26" t="s">
        <v>19</v>
      </c>
    </row>
    <row r="35" spans="1:21" s="30" customFormat="1" x14ac:dyDescent="0.25">
      <c r="A35" s="37"/>
      <c r="B35" s="39"/>
      <c r="C35" s="40"/>
      <c r="D35" s="40"/>
      <c r="E35" s="40"/>
      <c r="F35" s="40"/>
      <c r="G35" s="40"/>
      <c r="H35" s="41"/>
      <c r="I35" s="41"/>
      <c r="J35" s="41"/>
      <c r="K35" s="41"/>
      <c r="L35" s="42"/>
      <c r="M35" s="41"/>
      <c r="N35" s="41"/>
      <c r="O35" s="41"/>
      <c r="P35" s="41"/>
      <c r="Q35" s="41"/>
      <c r="R35" s="41"/>
      <c r="S35" s="41"/>
      <c r="T35" s="41"/>
      <c r="U35" s="43"/>
    </row>
    <row r="36" spans="1:21" s="30" customFormat="1" x14ac:dyDescent="0.25">
      <c r="A36" s="47" t="s">
        <v>63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</row>
    <row r="37" spans="1:21" s="30" customFormat="1" ht="28.5" x14ac:dyDescent="0.25">
      <c r="A37" s="14" t="s">
        <v>41</v>
      </c>
      <c r="B37" s="15" t="s">
        <v>68</v>
      </c>
      <c r="C37" s="26" t="s">
        <v>19</v>
      </c>
      <c r="D37" s="26" t="s">
        <v>19</v>
      </c>
      <c r="E37" s="26" t="s">
        <v>19</v>
      </c>
      <c r="F37" s="26" t="s">
        <v>19</v>
      </c>
      <c r="G37" s="26" t="s">
        <v>19</v>
      </c>
      <c r="H37" s="27">
        <v>538.34</v>
      </c>
      <c r="I37" s="27">
        <v>498.14</v>
      </c>
      <c r="J37" s="27">
        <v>0</v>
      </c>
      <c r="K37" s="28">
        <v>29</v>
      </c>
      <c r="L37" s="27" t="s">
        <v>19</v>
      </c>
      <c r="M37" s="27">
        <v>7301796</v>
      </c>
      <c r="N37" s="27">
        <v>0</v>
      </c>
      <c r="O37" s="27">
        <v>4003844.5824080724</v>
      </c>
      <c r="P37" s="27">
        <v>0</v>
      </c>
      <c r="Q37" s="27">
        <v>3297951.4175919276</v>
      </c>
      <c r="R37" s="27">
        <v>0</v>
      </c>
      <c r="S37" s="27" t="s">
        <v>19</v>
      </c>
      <c r="T37" s="27" t="s">
        <v>19</v>
      </c>
      <c r="U37" s="26" t="s">
        <v>19</v>
      </c>
    </row>
    <row r="38" spans="1:21" s="30" customFormat="1" ht="17.25" customHeight="1" x14ac:dyDescent="0.25">
      <c r="A38" s="36" t="s">
        <v>71</v>
      </c>
      <c r="B38" s="32" t="s">
        <v>60</v>
      </c>
      <c r="C38" s="24" t="s">
        <v>48</v>
      </c>
      <c r="D38" s="33">
        <v>1976</v>
      </c>
      <c r="E38" s="33"/>
      <c r="F38" s="24" t="s">
        <v>58</v>
      </c>
      <c r="G38" s="24">
        <v>2</v>
      </c>
      <c r="H38" s="34">
        <v>538.34</v>
      </c>
      <c r="I38" s="34">
        <v>498.14</v>
      </c>
      <c r="J38" s="34"/>
      <c r="K38" s="22">
        <v>29</v>
      </c>
      <c r="L38" s="17" t="s">
        <v>54</v>
      </c>
      <c r="M38" s="34">
        <v>545096</v>
      </c>
      <c r="N38" s="34"/>
      <c r="O38" s="34">
        <v>298896.28065373376</v>
      </c>
      <c r="P38" s="34"/>
      <c r="Q38" s="34">
        <v>246199.71934626624</v>
      </c>
      <c r="R38" s="34"/>
      <c r="S38" s="34">
        <v>1012.5496897871233</v>
      </c>
      <c r="T38" s="34">
        <v>1012.55</v>
      </c>
      <c r="U38" s="35">
        <v>44926</v>
      </c>
    </row>
    <row r="39" spans="1:21" s="30" customFormat="1" ht="17.25" customHeight="1" x14ac:dyDescent="0.25">
      <c r="A39" s="36"/>
      <c r="B39" s="32" t="s">
        <v>60</v>
      </c>
      <c r="C39" s="24" t="s">
        <v>48</v>
      </c>
      <c r="D39" s="33">
        <v>1976</v>
      </c>
      <c r="E39" s="33"/>
      <c r="F39" s="24" t="s">
        <v>58</v>
      </c>
      <c r="G39" s="24">
        <v>2</v>
      </c>
      <c r="H39" s="34">
        <v>538.34</v>
      </c>
      <c r="I39" s="34">
        <v>498.14</v>
      </c>
      <c r="J39" s="34"/>
      <c r="K39" s="22">
        <v>29</v>
      </c>
      <c r="L39" s="16" t="s">
        <v>59</v>
      </c>
      <c r="M39" s="34">
        <v>6756700</v>
      </c>
      <c r="N39" s="34"/>
      <c r="O39" s="34">
        <v>3704948.3017543387</v>
      </c>
      <c r="P39" s="34"/>
      <c r="Q39" s="34">
        <v>3051751.6982456613</v>
      </c>
      <c r="R39" s="34"/>
      <c r="S39" s="34">
        <v>12550.990080618196</v>
      </c>
      <c r="T39" s="34">
        <v>12550.99</v>
      </c>
      <c r="U39" s="35">
        <v>44926</v>
      </c>
    </row>
    <row r="40" spans="1:21" s="30" customFormat="1" x14ac:dyDescent="0.25">
      <c r="A40" s="37"/>
      <c r="B40" s="38" t="s">
        <v>44</v>
      </c>
      <c r="C40" s="26" t="s">
        <v>19</v>
      </c>
      <c r="D40" s="26" t="s">
        <v>19</v>
      </c>
      <c r="E40" s="26" t="s">
        <v>19</v>
      </c>
      <c r="F40" s="26" t="s">
        <v>19</v>
      </c>
      <c r="G40" s="26" t="s">
        <v>19</v>
      </c>
      <c r="H40" s="27">
        <v>538.34</v>
      </c>
      <c r="I40" s="27">
        <v>498.14</v>
      </c>
      <c r="J40" s="27">
        <v>0</v>
      </c>
      <c r="K40" s="28">
        <v>29</v>
      </c>
      <c r="L40" s="29" t="s">
        <v>19</v>
      </c>
      <c r="M40" s="27">
        <v>7301796</v>
      </c>
      <c r="N40" s="27">
        <v>0</v>
      </c>
      <c r="O40" s="27">
        <v>4003844.5824080724</v>
      </c>
      <c r="P40" s="27">
        <v>0</v>
      </c>
      <c r="Q40" s="27">
        <v>3297951.4175919276</v>
      </c>
      <c r="R40" s="27">
        <v>0</v>
      </c>
      <c r="S40" s="27" t="s">
        <v>19</v>
      </c>
      <c r="T40" s="27" t="s">
        <v>19</v>
      </c>
      <c r="U40" s="26" t="s">
        <v>19</v>
      </c>
    </row>
    <row r="42" spans="1:21" x14ac:dyDescent="0.25">
      <c r="M42" s="45"/>
    </row>
  </sheetData>
  <mergeCells count="26">
    <mergeCell ref="P1:U1"/>
    <mergeCell ref="A10:B10"/>
    <mergeCell ref="A11:U11"/>
    <mergeCell ref="A22:U22"/>
    <mergeCell ref="I2:U2"/>
    <mergeCell ref="I3:U3"/>
    <mergeCell ref="A4:U4"/>
    <mergeCell ref="M6:M7"/>
    <mergeCell ref="L5:L7"/>
    <mergeCell ref="J5:J7"/>
    <mergeCell ref="A36:U36"/>
    <mergeCell ref="N6:R6"/>
    <mergeCell ref="U5:U8"/>
    <mergeCell ref="I5:I7"/>
    <mergeCell ref="C5:C8"/>
    <mergeCell ref="D5:D8"/>
    <mergeCell ref="E5:E8"/>
    <mergeCell ref="A5:A8"/>
    <mergeCell ref="B5:B8"/>
    <mergeCell ref="F5:F8"/>
    <mergeCell ref="G5:G8"/>
    <mergeCell ref="H5:H7"/>
    <mergeCell ref="K5:K7"/>
    <mergeCell ref="S5:S7"/>
    <mergeCell ref="T5:T7"/>
    <mergeCell ref="M5:R5"/>
  </mergeCells>
  <pageMargins left="0.59055118110236227" right="0.59055118110236227" top="0.78740157480314965" bottom="0.78740157480314965" header="0.31496062992125984" footer="0.31496062992125984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J1" sqref="J1:N1"/>
    </sheetView>
  </sheetViews>
  <sheetFormatPr defaultRowHeight="15" x14ac:dyDescent="0.25"/>
  <cols>
    <col min="1" max="1" width="4.140625" customWidth="1"/>
    <col min="2" max="2" width="17.7109375" customWidth="1"/>
    <col min="3" max="3" width="11.2851562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15.7109375" bestFit="1" customWidth="1"/>
    <col min="13" max="13" width="15.28515625" customWidth="1"/>
    <col min="14" max="14" width="16.5703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5" ht="63" customHeight="1" x14ac:dyDescent="0.25">
      <c r="J1" s="73" t="s">
        <v>76</v>
      </c>
      <c r="K1" s="74"/>
      <c r="L1" s="74"/>
      <c r="M1" s="74"/>
      <c r="N1" s="74"/>
    </row>
    <row r="2" spans="1:15" ht="22.5" customHeight="1" x14ac:dyDescent="0.25">
      <c r="A2" s="5"/>
      <c r="F2" s="75" t="s">
        <v>42</v>
      </c>
      <c r="G2" s="75"/>
      <c r="H2" s="75"/>
      <c r="I2" s="75"/>
      <c r="J2" s="75"/>
      <c r="K2" s="75"/>
      <c r="L2" s="75"/>
      <c r="M2" s="75"/>
      <c r="N2" s="75"/>
    </row>
    <row r="3" spans="1:15" ht="16.5" customHeight="1" x14ac:dyDescent="0.25">
      <c r="A3" s="5"/>
      <c r="F3" s="76"/>
      <c r="G3" s="76"/>
      <c r="H3" s="76"/>
      <c r="I3" s="76"/>
      <c r="J3" s="76"/>
      <c r="K3" s="76"/>
      <c r="L3" s="76"/>
      <c r="M3" s="76"/>
      <c r="N3" s="76"/>
    </row>
    <row r="4" spans="1:15" ht="61.5" customHeight="1" x14ac:dyDescent="0.25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ht="39" customHeight="1" x14ac:dyDescent="0.25">
      <c r="A5" s="10"/>
      <c r="B5" s="10"/>
      <c r="C5" s="10"/>
      <c r="D5" s="86" t="s">
        <v>43</v>
      </c>
      <c r="E5" s="86"/>
      <c r="F5" s="86"/>
      <c r="G5" s="86"/>
      <c r="H5" s="86"/>
      <c r="I5" s="10"/>
      <c r="J5" s="10"/>
      <c r="K5" s="10"/>
      <c r="L5" s="10"/>
      <c r="M5" s="10"/>
      <c r="N5" s="10"/>
    </row>
    <row r="6" spans="1:15" s="1" customFormat="1" ht="18" customHeight="1" x14ac:dyDescent="0.25">
      <c r="A6" s="78" t="s">
        <v>0</v>
      </c>
      <c r="B6" s="81" t="s">
        <v>22</v>
      </c>
      <c r="C6" s="82" t="s">
        <v>23</v>
      </c>
      <c r="D6" s="82" t="s">
        <v>3</v>
      </c>
      <c r="E6" s="83" t="s">
        <v>24</v>
      </c>
      <c r="F6" s="84"/>
      <c r="G6" s="84"/>
      <c r="H6" s="84"/>
      <c r="I6" s="85"/>
      <c r="J6" s="81" t="s">
        <v>4</v>
      </c>
      <c r="K6" s="81"/>
      <c r="L6" s="81"/>
      <c r="M6" s="81"/>
      <c r="N6" s="81"/>
    </row>
    <row r="7" spans="1:15" s="1" customFormat="1" ht="56.25" customHeight="1" x14ac:dyDescent="0.25">
      <c r="A7" s="79"/>
      <c r="B7" s="81"/>
      <c r="C7" s="82"/>
      <c r="D7" s="82"/>
      <c r="E7" s="3" t="s">
        <v>25</v>
      </c>
      <c r="F7" s="3" t="s">
        <v>26</v>
      </c>
      <c r="G7" s="3" t="s">
        <v>27</v>
      </c>
      <c r="H7" s="3" t="s">
        <v>28</v>
      </c>
      <c r="I7" s="3" t="s">
        <v>8</v>
      </c>
      <c r="J7" s="3" t="s">
        <v>25</v>
      </c>
      <c r="K7" s="3" t="s">
        <v>29</v>
      </c>
      <c r="L7" s="3" t="s">
        <v>30</v>
      </c>
      <c r="M7" s="3" t="s">
        <v>28</v>
      </c>
      <c r="N7" s="3" t="s">
        <v>8</v>
      </c>
    </row>
    <row r="8" spans="1:15" s="1" customFormat="1" x14ac:dyDescent="0.25">
      <c r="A8" s="80"/>
      <c r="B8" s="81"/>
      <c r="C8" s="6" t="s">
        <v>21</v>
      </c>
      <c r="D8" s="4" t="s">
        <v>16</v>
      </c>
      <c r="E8" s="4" t="s">
        <v>20</v>
      </c>
      <c r="F8" s="4" t="s">
        <v>20</v>
      </c>
      <c r="G8" s="4" t="s">
        <v>20</v>
      </c>
      <c r="H8" s="4" t="s">
        <v>20</v>
      </c>
      <c r="I8" s="4" t="s">
        <v>20</v>
      </c>
      <c r="J8" s="4" t="s">
        <v>17</v>
      </c>
      <c r="K8" s="4" t="s">
        <v>17</v>
      </c>
      <c r="L8" s="4" t="s">
        <v>17</v>
      </c>
      <c r="M8" s="4" t="s">
        <v>17</v>
      </c>
      <c r="N8" s="4" t="s">
        <v>17</v>
      </c>
    </row>
    <row r="9" spans="1:15" s="1" customForma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</row>
    <row r="10" spans="1:15" s="1" customFormat="1" ht="60" x14ac:dyDescent="0.25">
      <c r="A10" s="4"/>
      <c r="B10" s="12" t="s">
        <v>69</v>
      </c>
      <c r="C10" s="2">
        <v>4805.1499999999996</v>
      </c>
      <c r="D10" s="4">
        <v>208</v>
      </c>
      <c r="E10" s="4"/>
      <c r="F10" s="4"/>
      <c r="G10" s="4"/>
      <c r="H10" s="4">
        <f>I10</f>
        <v>8</v>
      </c>
      <c r="I10" s="4">
        <v>8</v>
      </c>
      <c r="J10" s="13"/>
      <c r="K10" s="13"/>
      <c r="L10" s="13"/>
      <c r="M10" s="13">
        <v>25689016</v>
      </c>
      <c r="N10" s="13">
        <v>25689016</v>
      </c>
    </row>
    <row r="11" spans="1:15" s="8" customFormat="1" x14ac:dyDescent="0.25">
      <c r="A11" s="4">
        <v>1</v>
      </c>
      <c r="B11" s="3" t="s">
        <v>47</v>
      </c>
      <c r="C11" s="2">
        <v>1704.65</v>
      </c>
      <c r="D11" s="7">
        <v>68</v>
      </c>
      <c r="E11" s="4"/>
      <c r="F11" s="4"/>
      <c r="G11" s="4"/>
      <c r="H11" s="4">
        <v>2</v>
      </c>
      <c r="I11" s="4">
        <v>2</v>
      </c>
      <c r="J11" s="13"/>
      <c r="K11" s="13"/>
      <c r="L11" s="13"/>
      <c r="M11" s="13">
        <v>9380747</v>
      </c>
      <c r="N11" s="13">
        <v>9380747</v>
      </c>
    </row>
    <row r="12" spans="1:15" s="8" customFormat="1" x14ac:dyDescent="0.25">
      <c r="A12" s="4">
        <v>2</v>
      </c>
      <c r="B12" s="3" t="s">
        <v>62</v>
      </c>
      <c r="C12" s="2">
        <v>2562.16</v>
      </c>
      <c r="D12" s="7">
        <v>111</v>
      </c>
      <c r="E12" s="4"/>
      <c r="F12" s="4"/>
      <c r="G12" s="4"/>
      <c r="H12" s="4">
        <v>4</v>
      </c>
      <c r="I12" s="4">
        <v>4</v>
      </c>
      <c r="J12" s="13"/>
      <c r="K12" s="13"/>
      <c r="L12" s="13"/>
      <c r="M12" s="13">
        <v>9006473</v>
      </c>
      <c r="N12" s="13">
        <v>9006473</v>
      </c>
    </row>
    <row r="13" spans="1:15" s="8" customFormat="1" x14ac:dyDescent="0.25">
      <c r="A13" s="4">
        <v>3</v>
      </c>
      <c r="B13" s="3" t="s">
        <v>63</v>
      </c>
      <c r="C13" s="2">
        <v>538.34</v>
      </c>
      <c r="D13" s="7">
        <v>29</v>
      </c>
      <c r="E13" s="4"/>
      <c r="F13" s="4"/>
      <c r="G13" s="4"/>
      <c r="H13" s="4">
        <v>1</v>
      </c>
      <c r="I13" s="4">
        <v>1</v>
      </c>
      <c r="J13" s="13"/>
      <c r="K13" s="13"/>
      <c r="L13" s="13"/>
      <c r="M13" s="13">
        <v>7301796</v>
      </c>
      <c r="N13" s="13">
        <v>7301796</v>
      </c>
      <c r="O13" s="11" t="s">
        <v>46</v>
      </c>
    </row>
    <row r="19" spans="1:1" x14ac:dyDescent="0.25">
      <c r="A19" s="9"/>
    </row>
  </sheetData>
  <mergeCells count="11">
    <mergeCell ref="J1:N1"/>
    <mergeCell ref="F2:N2"/>
    <mergeCell ref="F3:N3"/>
    <mergeCell ref="A4:N4"/>
    <mergeCell ref="A6:A8"/>
    <mergeCell ref="B6:B8"/>
    <mergeCell ref="C6:C7"/>
    <mergeCell ref="D6:D7"/>
    <mergeCell ref="E6:I6"/>
    <mergeCell ref="J6:N6"/>
    <mergeCell ref="D5:H5"/>
  </mergeCells>
  <pageMargins left="0.59055118110236227" right="0.59055118110236227" top="1.1811023622047245" bottom="0.78740157480314965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2019-08-06T21:11:52Z</dcterms:modified>
</cp:coreProperties>
</file>