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9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<sst xmlns="http://schemas.openxmlformats.org/spreadsheetml/2006/main" count="149" uniqueCount="148">
  <si>
    <t xml:space="preserve">Приложение №1 </t>
  </si>
  <si>
    <t>к Постановлению Главы городского</t>
  </si>
  <si>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</si>
  <si>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</si>
  <si>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</si>
  <si>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>Тыс. руб.</t>
  </si>
  <si>
    <t xml:space="preserve">Код </t>
  </si>
  <si>
    <t>Наименование показателей</t>
  </si>
  <si>
    <t>Исполнено</t>
  </si>
  <si>
    <t>бюджетной классификации</t>
  </si>
  <si>
    <t>на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</si>
  <si>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</si>
  <si>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</si>
  <si>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</si>
  <si>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</si>
  <si>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</si>
  <si>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</si>
  <si>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</si>
  <si>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</si>
  <si>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</si>
  <si>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</si>
  <si>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</si>
  <si>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</si>
  <si>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</si>
  <si>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</si>
  <si>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на сбалансированность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</si>
  <si>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</si>
  <si>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</si>
  <si>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</si>
  <si>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</si>
  <si>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</si>
  <si>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</si>
  <si>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</si>
  <si>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</si>
  <si>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</si>
  <si>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</si>
  <si>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</si>
  <si>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</si>
  <si>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Обслуживание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</si>
  <si>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</si>
  <si>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</si>
  <si>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</si>
  <si>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</si>
  <si>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</si>
  <si>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</si>
  <si>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</si>
  <si>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</si>
  <si>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</si>
  <si>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</si>
  <si>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</si>
  <si>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</si>
  <si>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</si>
  <si>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</si>
  <si>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</si>
  <si>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</si>
  <si>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</si>
  <si>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</si>
  <si>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</si>
  <si>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</si>
  <si>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</si>
  <si>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</si>
  <si>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</si>
  <si>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</si>
  <si>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</si>
  <si>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</si>
  <si>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</si>
  <si>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социальной политики</t>
  </si>
  <si>
    <t>ВСЕГО РАСХОДОВ</t>
  </si>
  <si>
    <t>Дефицит- профицит + бюджета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</si>
  <si>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</si>
  <si>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</si>
  <si>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</si>
  <si>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</si>
  <si>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</si>
  <si>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Погашение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</si>
  <si>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</si>
  <si>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</si>
  <si>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</si>
  <si>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</si>
  <si>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</si>
  <si>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</si>
  <si>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0105</t>
  </si>
  <si>
    <t>0106</t>
  </si>
  <si>
    <t>0107</t>
  </si>
  <si>
    <t>0111</t>
  </si>
  <si>
    <t>0112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</si>
  <si>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</si>
  <si>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</si>
  <si>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</si>
  <si>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</si>
  <si>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</si>
  <si>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</si>
  <si>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</si>
  <si>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</si>
  <si>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</si>
  <si>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</si>
  <si>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</si>
  <si>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</si>
  <si>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</si>
  <si>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</si>
  <si>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</si>
  <si>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</si>
  <si>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</si>
  <si>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</si>
  <si>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</si>
  <si>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</si>
  <si>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</si>
  <si>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</si>
  <si>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1030000000000800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</si>
  <si>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</si>
  <si>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</si>
  <si>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</si>
  <si>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</si>
  <si>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</si>
  <si>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</si>
  <si>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</si>
  <si>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</si>
  <si>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</si>
  <si>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</si>
  <si>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</si>
  <si>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</si>
  <si>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</si>
  <si>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</si>
  <si>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</si>
  <si>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</si>
  <si>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</si>
  <si>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</si>
  <si>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</si>
  <si>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</si>
  <si>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</si>
  <si>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</si>
  <si>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</si>
  <si>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</si>
  <si>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</si>
  <si>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</si>
  <si>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</si>
  <si>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</si>
  <si>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</si>
  <si>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№45 от 14.04.2011 г.</t>
  </si>
  <si>
    <t>0304</t>
  </si>
  <si>
    <t>Органы юстиции</t>
  </si>
  <si>
    <t>1102</t>
  </si>
  <si>
    <t>Массовый спорт</t>
  </si>
  <si>
    <t>00010300000000000000</t>
  </si>
  <si>
    <t>налоги на товары (работы, услуги), реализуемые на территории Российской Федерации</t>
  </si>
  <si>
    <t>Дотации на выравнивание бюджетной обеспеченности</t>
  </si>
  <si>
    <t xml:space="preserve"> за 2 квартал 2015 года</t>
  </si>
  <si>
    <t>01.07.2015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</si>
</sst>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justify"/>
    </xf>
    <xf numFmtId="49" fontId="5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8" xfId="0" applyFont="1" applyBorder="1" applyAlignment="1">
      <alignment/>
    </xf>
    <xf numFmtId="0" fontId="12" fillId="0" borderId="0" xfId="0" applyFont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8" xfId="0" applyFont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8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67">
      <selection activeCell="F89" sqref="F89"/>
    </sheetView>
  </sheetViews>
  <sheetFormatPr defaultColWidth="9.00390625" defaultRowHeight="12.75"/>
  <cols>
    <col min="1" max="1" width="20.875" style="0" customWidth="1"/>
    <col min="5" max="5" width="14.50390625" style="0" customWidth="1"/>
    <col min="6" max="6" width="19.375" style="0" customWidth="1"/>
  </cols>
  <sheetData>
    <row r="1" spans="1:7" ht="15" customHeight="1">
      <c r="A1" s="1"/>
      <c r="B1" s="2"/>
      <c r="C1" s="2"/>
      <c r="D1" s="2"/>
      <c r="E1" s="40" t="s">
        <v>0</v>
      </c>
      <c r="F1" s="41"/>
      <c r="G1" s="2"/>
    </row>
    <row r="2" spans="1:7" ht="11.25" customHeight="1">
      <c r="A2" s="1"/>
      <c r="B2" s="2"/>
      <c r="C2" s="2"/>
      <c r="D2" s="2"/>
      <c r="E2" s="45" t="s">
        <v>1</v>
      </c>
      <c r="F2" s="45"/>
      <c r="G2" s="2"/>
    </row>
    <row r="3" spans="1:7" ht="14.25" customHeight="1">
      <c r="A3" s="1"/>
      <c r="B3" s="2"/>
      <c r="C3" s="2"/>
      <c r="D3" s="2"/>
      <c r="E3" s="45" t="s">
        <v>2</v>
      </c>
      <c r="F3" s="45"/>
      <c r="G3" s="2"/>
    </row>
    <row r="4" spans="1:7" ht="12" customHeight="1">
      <c r="A4" s="1"/>
      <c r="B4" s="2"/>
      <c r="C4" s="2"/>
      <c r="D4" s="2"/>
      <c r="E4" s="45" t="s">
        <v>138</v>
      </c>
      <c r="F4" s="45"/>
      <c r="G4" s="2"/>
    </row>
    <row r="5" spans="1:7" ht="15">
      <c r="A5" s="4"/>
      <c r="B5" s="4"/>
      <c r="C5" s="54" t="s">
        <v>3</v>
      </c>
      <c r="D5" s="54"/>
      <c r="E5" s="4"/>
      <c r="F5" s="4"/>
      <c r="G5" s="4"/>
    </row>
    <row r="6" spans="1:7" ht="15.75" customHeight="1">
      <c r="A6" s="55" t="s">
        <v>4</v>
      </c>
      <c r="B6" s="55"/>
      <c r="C6" s="55"/>
      <c r="D6" s="55"/>
      <c r="E6" s="55"/>
      <c r="F6" s="55"/>
      <c r="G6" s="55"/>
    </row>
    <row r="7" spans="1:7" ht="15">
      <c r="A7" s="56" t="s">
        <v>146</v>
      </c>
      <c r="B7" s="56"/>
      <c r="C7" s="56"/>
      <c r="D7" s="56"/>
      <c r="E7" s="56"/>
      <c r="F7" s="56"/>
      <c r="G7" s="5"/>
    </row>
    <row r="8" spans="1:7" ht="13.5" thickBot="1">
      <c r="A8" s="2"/>
      <c r="B8" s="2"/>
      <c r="C8" s="2"/>
      <c r="D8" s="2"/>
      <c r="E8" s="2"/>
      <c r="F8" s="36" t="s">
        <v>5</v>
      </c>
      <c r="G8" s="2"/>
    </row>
    <row r="9" spans="1:7" ht="12.75">
      <c r="A9" s="6" t="s">
        <v>6</v>
      </c>
      <c r="B9" s="57" t="s">
        <v>7</v>
      </c>
      <c r="C9" s="58"/>
      <c r="D9" s="58"/>
      <c r="E9" s="59"/>
      <c r="F9" s="7" t="s">
        <v>8</v>
      </c>
      <c r="G9" s="2"/>
    </row>
    <row r="10" spans="1:7" ht="12.75">
      <c r="A10" s="8" t="s">
        <v>9</v>
      </c>
      <c r="B10" s="60"/>
      <c r="C10" s="61"/>
      <c r="D10" s="61"/>
      <c r="E10" s="62"/>
      <c r="F10" s="9" t="s">
        <v>10</v>
      </c>
      <c r="G10" s="2"/>
    </row>
    <row r="11" spans="1:7" ht="13.5" thickBot="1">
      <c r="A11" s="10"/>
      <c r="B11" s="63"/>
      <c r="C11" s="64"/>
      <c r="D11" s="64"/>
      <c r="E11" s="65"/>
      <c r="F11" s="11" t="s">
        <v>147</v>
      </c>
      <c r="G11" s="2"/>
    </row>
    <row r="12" spans="1:7" ht="17.25" thickBot="1">
      <c r="A12" s="12"/>
      <c r="B12" s="49" t="s">
        <v>11</v>
      </c>
      <c r="C12" s="50"/>
      <c r="D12" s="13"/>
      <c r="E12" s="13"/>
      <c r="F12" s="14">
        <f>F13+F27</f>
        <v>218747</v>
      </c>
      <c r="G12" s="2"/>
    </row>
    <row r="13" spans="1:7" ht="13.5" thickBot="1">
      <c r="A13" s="32" t="s">
        <v>111</v>
      </c>
      <c r="B13" s="15" t="s">
        <v>137</v>
      </c>
      <c r="C13" s="16"/>
      <c r="D13" s="16"/>
      <c r="E13" s="16"/>
      <c r="F13" s="17">
        <f>SUM(F14:F26)</f>
        <v>28521</v>
      </c>
      <c r="G13" s="2"/>
    </row>
    <row r="14" spans="1:7" ht="13.5" thickBot="1">
      <c r="A14" s="33" t="s">
        <v>112</v>
      </c>
      <c r="B14" s="46" t="s">
        <v>12</v>
      </c>
      <c r="C14" s="47"/>
      <c r="D14" s="47"/>
      <c r="E14" s="18"/>
      <c r="F14" s="12">
        <v>15532</v>
      </c>
      <c r="G14" s="2"/>
    </row>
    <row r="15" spans="1:7" ht="24" customHeight="1" thickBot="1">
      <c r="A15" s="33" t="s">
        <v>143</v>
      </c>
      <c r="B15" s="51" t="s">
        <v>144</v>
      </c>
      <c r="C15" s="52"/>
      <c r="D15" s="52"/>
      <c r="E15" s="53"/>
      <c r="F15" s="12">
        <v>1487</v>
      </c>
      <c r="G15" s="2"/>
    </row>
    <row r="16" spans="1:7" ht="13.5" thickBot="1">
      <c r="A16" s="33" t="s">
        <v>113</v>
      </c>
      <c r="B16" s="46" t="s">
        <v>13</v>
      </c>
      <c r="C16" s="47"/>
      <c r="D16" s="47"/>
      <c r="E16" s="18"/>
      <c r="F16" s="12">
        <v>2544</v>
      </c>
      <c r="G16" s="2"/>
    </row>
    <row r="17" spans="1:7" ht="13.5" thickBot="1">
      <c r="A17" s="33" t="s">
        <v>114</v>
      </c>
      <c r="B17" s="46" t="s">
        <v>14</v>
      </c>
      <c r="C17" s="47"/>
      <c r="D17" s="47"/>
      <c r="E17" s="18"/>
      <c r="F17" s="12">
        <v>1050</v>
      </c>
      <c r="G17" s="2"/>
    </row>
    <row r="18" spans="1:7" ht="13.5" thickBot="1">
      <c r="A18" s="33" t="s">
        <v>115</v>
      </c>
      <c r="B18" s="46" t="s">
        <v>15</v>
      </c>
      <c r="C18" s="47"/>
      <c r="D18" s="47"/>
      <c r="E18" s="18"/>
      <c r="F18" s="12">
        <v>231</v>
      </c>
      <c r="G18" s="2"/>
    </row>
    <row r="19" spans="1:7" ht="38.25" customHeight="1" thickBot="1">
      <c r="A19" s="33" t="s">
        <v>116</v>
      </c>
      <c r="B19" s="46" t="s">
        <v>16</v>
      </c>
      <c r="C19" s="47"/>
      <c r="D19" s="47"/>
      <c r="E19" s="48"/>
      <c r="F19" s="11">
        <v>0</v>
      </c>
      <c r="G19" s="2"/>
    </row>
    <row r="20" spans="1:7" ht="38.25" customHeight="1" thickBot="1">
      <c r="A20" s="33" t="s">
        <v>117</v>
      </c>
      <c r="B20" s="46" t="s">
        <v>17</v>
      </c>
      <c r="C20" s="47"/>
      <c r="D20" s="47"/>
      <c r="E20" s="48"/>
      <c r="F20" s="11">
        <v>1801</v>
      </c>
      <c r="G20" s="2"/>
    </row>
    <row r="21" spans="1:7" ht="25.5" customHeight="1" thickBot="1">
      <c r="A21" s="33" t="s">
        <v>118</v>
      </c>
      <c r="B21" s="46" t="s">
        <v>18</v>
      </c>
      <c r="C21" s="47"/>
      <c r="D21" s="47"/>
      <c r="E21" s="48"/>
      <c r="F21" s="11">
        <v>206</v>
      </c>
      <c r="G21" s="2"/>
    </row>
    <row r="22" spans="1:7" ht="25.5" customHeight="1" thickBot="1">
      <c r="A22" s="33" t="s">
        <v>119</v>
      </c>
      <c r="B22" s="46" t="s">
        <v>19</v>
      </c>
      <c r="C22" s="47"/>
      <c r="D22" s="47"/>
      <c r="E22" s="48"/>
      <c r="F22" s="11">
        <v>5004</v>
      </c>
      <c r="G22" s="2"/>
    </row>
    <row r="23" spans="1:7" ht="25.5" customHeight="1" thickBot="1">
      <c r="A23" s="33" t="s">
        <v>120</v>
      </c>
      <c r="B23" s="46" t="s">
        <v>20</v>
      </c>
      <c r="C23" s="47"/>
      <c r="D23" s="47"/>
      <c r="E23" s="48"/>
      <c r="F23" s="11">
        <v>14</v>
      </c>
      <c r="G23" s="2"/>
    </row>
    <row r="24" spans="1:7" ht="13.5" thickBot="1">
      <c r="A24" s="33" t="s">
        <v>121</v>
      </c>
      <c r="B24" s="46" t="s">
        <v>21</v>
      </c>
      <c r="C24" s="47"/>
      <c r="D24" s="47"/>
      <c r="E24" s="48"/>
      <c r="F24" s="11">
        <v>10</v>
      </c>
      <c r="G24" s="2"/>
    </row>
    <row r="25" spans="1:7" ht="13.5" thickBot="1">
      <c r="A25" s="33" t="s">
        <v>122</v>
      </c>
      <c r="B25" s="46" t="s">
        <v>22</v>
      </c>
      <c r="C25" s="47"/>
      <c r="D25" s="47"/>
      <c r="E25" s="48"/>
      <c r="F25" s="11">
        <v>642</v>
      </c>
      <c r="G25" s="2"/>
    </row>
    <row r="26" spans="1:7" ht="13.5" thickBot="1">
      <c r="A26" s="33" t="s">
        <v>123</v>
      </c>
      <c r="B26" s="46" t="s">
        <v>23</v>
      </c>
      <c r="C26" s="47"/>
      <c r="D26" s="47"/>
      <c r="E26" s="48"/>
      <c r="F26" s="11">
        <v>0</v>
      </c>
      <c r="G26" s="2"/>
    </row>
    <row r="27" spans="1:7" ht="13.5" thickBot="1">
      <c r="A27" s="32" t="s">
        <v>124</v>
      </c>
      <c r="B27" s="42" t="s">
        <v>24</v>
      </c>
      <c r="C27" s="43"/>
      <c r="D27" s="43"/>
      <c r="E27" s="44"/>
      <c r="F27" s="19">
        <f>SUM(F28:F34)</f>
        <v>190226</v>
      </c>
      <c r="G27" s="2"/>
    </row>
    <row r="28" spans="1:7" ht="13.5" thickBot="1">
      <c r="A28" s="33" t="s">
        <v>125</v>
      </c>
      <c r="B28" s="66" t="s">
        <v>145</v>
      </c>
      <c r="C28" s="67"/>
      <c r="D28" s="67"/>
      <c r="E28" s="68"/>
      <c r="F28" s="11">
        <v>28882</v>
      </c>
      <c r="G28" s="2"/>
    </row>
    <row r="29" spans="1:7" ht="13.5" thickBot="1">
      <c r="A29" s="33" t="s">
        <v>126</v>
      </c>
      <c r="B29" s="66" t="s">
        <v>25</v>
      </c>
      <c r="C29" s="67"/>
      <c r="D29" s="67"/>
      <c r="E29" s="68"/>
      <c r="F29" s="11">
        <v>0</v>
      </c>
      <c r="G29" s="2"/>
    </row>
    <row r="30" spans="1:7" ht="38.25" customHeight="1" thickBot="1">
      <c r="A30" s="33" t="s">
        <v>127</v>
      </c>
      <c r="B30" s="46" t="s">
        <v>26</v>
      </c>
      <c r="C30" s="47"/>
      <c r="D30" s="47"/>
      <c r="E30" s="48"/>
      <c r="F30" s="11">
        <v>80866</v>
      </c>
      <c r="G30" s="2"/>
    </row>
    <row r="31" spans="1:7" ht="38.25" customHeight="1" thickBot="1">
      <c r="A31" s="33" t="s">
        <v>128</v>
      </c>
      <c r="B31" s="46" t="s">
        <v>27</v>
      </c>
      <c r="C31" s="47"/>
      <c r="D31" s="47"/>
      <c r="E31" s="48"/>
      <c r="F31" s="11">
        <v>78604</v>
      </c>
      <c r="G31" s="2"/>
    </row>
    <row r="32" spans="1:7" ht="13.5" thickBot="1">
      <c r="A32" s="33" t="s">
        <v>129</v>
      </c>
      <c r="B32" s="46" t="s">
        <v>28</v>
      </c>
      <c r="C32" s="47"/>
      <c r="D32" s="47"/>
      <c r="E32" s="48"/>
      <c r="F32" s="11">
        <v>1874</v>
      </c>
      <c r="G32" s="2"/>
    </row>
    <row r="33" spans="1:7" ht="13.5" thickBot="1">
      <c r="A33" s="33" t="s">
        <v>130</v>
      </c>
      <c r="B33" s="66" t="s">
        <v>29</v>
      </c>
      <c r="C33" s="67"/>
      <c r="D33" s="67"/>
      <c r="E33" s="68"/>
      <c r="F33" s="11">
        <v>0</v>
      </c>
      <c r="G33" s="2"/>
    </row>
    <row r="34" spans="1:7" ht="43.5" customHeight="1" thickBot="1">
      <c r="A34" s="33" t="s">
        <v>132</v>
      </c>
      <c r="B34" s="51" t="s">
        <v>131</v>
      </c>
      <c r="C34" s="52"/>
      <c r="D34" s="52"/>
      <c r="E34" s="53"/>
      <c r="F34" s="11">
        <v>0</v>
      </c>
      <c r="G34" s="2"/>
    </row>
    <row r="35" spans="1:7" ht="13.5" thickBot="1">
      <c r="A35" s="33"/>
      <c r="B35" s="49" t="s">
        <v>30</v>
      </c>
      <c r="C35" s="50"/>
      <c r="D35" s="21"/>
      <c r="E35" s="11"/>
      <c r="F35" s="11"/>
      <c r="G35" s="2"/>
    </row>
    <row r="36" spans="1:7" ht="13.5" thickBot="1">
      <c r="A36" s="32" t="s">
        <v>77</v>
      </c>
      <c r="B36" s="70" t="s">
        <v>31</v>
      </c>
      <c r="C36" s="71"/>
      <c r="D36" s="71"/>
      <c r="E36" s="72"/>
      <c r="F36" s="19">
        <f>SUM(F37:F45)</f>
        <v>41949</v>
      </c>
      <c r="G36" s="2"/>
    </row>
    <row r="37" spans="1:7" ht="25.5" customHeight="1" thickBot="1">
      <c r="A37" s="33" t="s">
        <v>78</v>
      </c>
      <c r="B37" s="46" t="s">
        <v>32</v>
      </c>
      <c r="C37" s="47"/>
      <c r="D37" s="47"/>
      <c r="E37" s="69"/>
      <c r="F37" s="11">
        <v>1791</v>
      </c>
      <c r="G37" s="2"/>
    </row>
    <row r="38" spans="1:7" ht="25.5" customHeight="1" thickBot="1">
      <c r="A38" s="33" t="s">
        <v>79</v>
      </c>
      <c r="B38" s="46" t="s">
        <v>33</v>
      </c>
      <c r="C38" s="47"/>
      <c r="D38" s="47"/>
      <c r="E38" s="69"/>
      <c r="F38" s="11">
        <v>2463</v>
      </c>
      <c r="G38" s="2"/>
    </row>
    <row r="39" spans="1:7" ht="13.5" thickBot="1">
      <c r="A39" s="33" t="s">
        <v>80</v>
      </c>
      <c r="B39" s="46" t="s">
        <v>34</v>
      </c>
      <c r="C39" s="47"/>
      <c r="D39" s="47"/>
      <c r="E39" s="69"/>
      <c r="F39" s="11">
        <v>16805</v>
      </c>
      <c r="G39" s="2"/>
    </row>
    <row r="40" spans="1:7" ht="13.5" thickBot="1">
      <c r="A40" s="33" t="s">
        <v>81</v>
      </c>
      <c r="B40" s="66" t="s">
        <v>35</v>
      </c>
      <c r="C40" s="67"/>
      <c r="D40" s="20"/>
      <c r="E40" s="22"/>
      <c r="F40" s="11">
        <v>0</v>
      </c>
      <c r="G40" s="2"/>
    </row>
    <row r="41" spans="1:7" ht="51" customHeight="1" thickBot="1">
      <c r="A41" s="33" t="s">
        <v>82</v>
      </c>
      <c r="B41" s="46" t="s">
        <v>36</v>
      </c>
      <c r="C41" s="47"/>
      <c r="D41" s="47"/>
      <c r="E41" s="48"/>
      <c r="F41" s="12">
        <v>6417</v>
      </c>
      <c r="G41" s="2"/>
    </row>
    <row r="42" spans="1:7" ht="13.5" thickBot="1">
      <c r="A42" s="33" t="s">
        <v>83</v>
      </c>
      <c r="B42" s="66" t="s">
        <v>37</v>
      </c>
      <c r="C42" s="67"/>
      <c r="D42" s="67"/>
      <c r="E42" s="73"/>
      <c r="F42" s="11">
        <v>0</v>
      </c>
      <c r="G42" s="2"/>
    </row>
    <row r="43" spans="1:7" ht="13.5" thickBot="1">
      <c r="A43" s="33" t="s">
        <v>84</v>
      </c>
      <c r="B43" s="66" t="s">
        <v>38</v>
      </c>
      <c r="C43" s="67"/>
      <c r="D43" s="67"/>
      <c r="E43" s="73"/>
      <c r="F43" s="11">
        <v>0</v>
      </c>
      <c r="G43" s="2"/>
    </row>
    <row r="44" spans="1:7" ht="13.5" thickBot="1">
      <c r="A44" s="33" t="s">
        <v>85</v>
      </c>
      <c r="B44" s="66" t="s">
        <v>39</v>
      </c>
      <c r="C44" s="67"/>
      <c r="D44" s="20"/>
      <c r="E44" s="22"/>
      <c r="F44" s="11">
        <v>0</v>
      </c>
      <c r="G44" s="2"/>
    </row>
    <row r="45" spans="1:7" ht="13.5" thickBot="1">
      <c r="A45" s="33" t="s">
        <v>133</v>
      </c>
      <c r="B45" s="66" t="s">
        <v>40</v>
      </c>
      <c r="C45" s="67"/>
      <c r="D45" s="67"/>
      <c r="E45" s="73"/>
      <c r="F45" s="11">
        <v>14473</v>
      </c>
      <c r="G45" s="2"/>
    </row>
    <row r="46" spans="1:7" ht="13.5" thickBot="1">
      <c r="A46" s="32" t="s">
        <v>86</v>
      </c>
      <c r="B46" s="70" t="s">
        <v>41</v>
      </c>
      <c r="C46" s="71"/>
      <c r="D46" s="71"/>
      <c r="E46" s="72"/>
      <c r="F46" s="19">
        <f>SUM(F47)</f>
        <v>144</v>
      </c>
      <c r="G46" s="2"/>
    </row>
    <row r="47" spans="1:7" ht="25.5" customHeight="1" thickBot="1">
      <c r="A47" s="33" t="s">
        <v>87</v>
      </c>
      <c r="B47" s="46" t="s">
        <v>42</v>
      </c>
      <c r="C47" s="47"/>
      <c r="D47" s="47"/>
      <c r="E47" s="69"/>
      <c r="F47" s="11">
        <v>144</v>
      </c>
      <c r="G47" s="2"/>
    </row>
    <row r="48" spans="1:7" ht="25.5" customHeight="1" thickBot="1">
      <c r="A48" s="32" t="s">
        <v>88</v>
      </c>
      <c r="B48" s="78" t="s">
        <v>43</v>
      </c>
      <c r="C48" s="79"/>
      <c r="D48" s="79"/>
      <c r="E48" s="80"/>
      <c r="F48" s="19">
        <f>SUM(F49:F55)</f>
        <v>2157</v>
      </c>
      <c r="G48" s="2"/>
    </row>
    <row r="49" spans="1:7" ht="21" customHeight="1" thickBot="1">
      <c r="A49" s="81" t="s">
        <v>139</v>
      </c>
      <c r="B49" s="84" t="s">
        <v>140</v>
      </c>
      <c r="C49" s="85"/>
      <c r="D49" s="85"/>
      <c r="E49" s="86"/>
      <c r="F49" s="74">
        <v>184</v>
      </c>
      <c r="G49" s="2"/>
    </row>
    <row r="50" spans="1:7" ht="3.75" customHeight="1" hidden="1" thickBot="1">
      <c r="A50" s="82"/>
      <c r="B50" s="87"/>
      <c r="C50" s="88"/>
      <c r="D50" s="88"/>
      <c r="E50" s="89"/>
      <c r="F50" s="75"/>
      <c r="G50" s="2"/>
    </row>
    <row r="51" spans="1:7" ht="11.25" customHeight="1" hidden="1" thickBot="1">
      <c r="A51" s="83"/>
      <c r="B51" s="90"/>
      <c r="C51" s="91"/>
      <c r="D51" s="91"/>
      <c r="E51" s="92"/>
      <c r="F51" s="76"/>
      <c r="G51" s="2"/>
    </row>
    <row r="52" spans="1:7" ht="24.75" customHeight="1">
      <c r="A52" s="81" t="s">
        <v>89</v>
      </c>
      <c r="B52" s="84" t="s">
        <v>44</v>
      </c>
      <c r="C52" s="85"/>
      <c r="D52" s="85"/>
      <c r="E52" s="86"/>
      <c r="F52" s="74">
        <v>1827</v>
      </c>
      <c r="G52" s="77"/>
    </row>
    <row r="53" spans="1:7" ht="9" customHeight="1">
      <c r="A53" s="82"/>
      <c r="B53" s="87"/>
      <c r="C53" s="88"/>
      <c r="D53" s="88"/>
      <c r="E53" s="89"/>
      <c r="F53" s="75"/>
      <c r="G53" s="77"/>
    </row>
    <row r="54" spans="1:7" ht="9.75" customHeight="1" thickBot="1">
      <c r="A54" s="83"/>
      <c r="B54" s="90"/>
      <c r="C54" s="91"/>
      <c r="D54" s="91"/>
      <c r="E54" s="92"/>
      <c r="F54" s="76"/>
      <c r="G54" s="77"/>
    </row>
    <row r="55" spans="1:7" ht="38.25" customHeight="1" thickBot="1">
      <c r="A55" s="33" t="s">
        <v>90</v>
      </c>
      <c r="B55" s="46" t="s">
        <v>45</v>
      </c>
      <c r="C55" s="47"/>
      <c r="D55" s="47"/>
      <c r="E55" s="69"/>
      <c r="F55" s="11">
        <v>146</v>
      </c>
      <c r="G55" s="2"/>
    </row>
    <row r="56" spans="1:7" ht="13.5" thickBot="1">
      <c r="A56" s="32" t="s">
        <v>91</v>
      </c>
      <c r="B56" s="78" t="s">
        <v>46</v>
      </c>
      <c r="C56" s="79"/>
      <c r="D56" s="79"/>
      <c r="E56" s="80"/>
      <c r="F56" s="19">
        <f>SUM(F57)</f>
        <v>1554</v>
      </c>
      <c r="G56" s="2"/>
    </row>
    <row r="57" spans="1:7" ht="13.5" thickBot="1">
      <c r="A57" s="33" t="s">
        <v>92</v>
      </c>
      <c r="B57" s="46" t="s">
        <v>47</v>
      </c>
      <c r="C57" s="47"/>
      <c r="D57" s="47"/>
      <c r="E57" s="48"/>
      <c r="F57" s="12">
        <v>1554</v>
      </c>
      <c r="G57" s="2"/>
    </row>
    <row r="58" spans="1:7" ht="13.5" thickBot="1">
      <c r="A58" s="32" t="s">
        <v>93</v>
      </c>
      <c r="B58" s="70" t="s">
        <v>48</v>
      </c>
      <c r="C58" s="71"/>
      <c r="D58" s="71"/>
      <c r="E58" s="72"/>
      <c r="F58" s="19">
        <f>SUM(F59:F61)</f>
        <v>47000</v>
      </c>
      <c r="G58" s="2"/>
    </row>
    <row r="59" spans="1:7" ht="13.5" thickBot="1">
      <c r="A59" s="33" t="s">
        <v>94</v>
      </c>
      <c r="B59" s="66" t="s">
        <v>49</v>
      </c>
      <c r="C59" s="67"/>
      <c r="D59" s="67"/>
      <c r="E59" s="3"/>
      <c r="F59" s="12">
        <v>1156</v>
      </c>
      <c r="G59" s="2"/>
    </row>
    <row r="60" spans="1:7" ht="13.5" thickBot="1">
      <c r="A60" s="33" t="s">
        <v>95</v>
      </c>
      <c r="B60" s="66" t="s">
        <v>50</v>
      </c>
      <c r="C60" s="67"/>
      <c r="D60" s="67"/>
      <c r="E60" s="23"/>
      <c r="F60" s="11">
        <v>43779</v>
      </c>
      <c r="G60" s="2"/>
    </row>
    <row r="61" spans="1:7" ht="13.5" thickBot="1">
      <c r="A61" s="33" t="s">
        <v>96</v>
      </c>
      <c r="B61" s="66" t="s">
        <v>51</v>
      </c>
      <c r="C61" s="67"/>
      <c r="D61" s="67"/>
      <c r="E61" s="68"/>
      <c r="F61" s="12">
        <v>2065</v>
      </c>
      <c r="G61" s="2"/>
    </row>
    <row r="62" spans="1:7" ht="13.5" thickBot="1">
      <c r="A62" s="32" t="s">
        <v>97</v>
      </c>
      <c r="B62" s="93" t="s">
        <v>52</v>
      </c>
      <c r="C62" s="94"/>
      <c r="D62" s="16"/>
      <c r="E62" s="24"/>
      <c r="F62" s="19">
        <f>SUM(F63:F66)</f>
        <v>102744</v>
      </c>
      <c r="G62" s="2"/>
    </row>
    <row r="63" spans="1:7" ht="13.5" thickBot="1">
      <c r="A63" s="33" t="s">
        <v>98</v>
      </c>
      <c r="B63" s="66" t="s">
        <v>53</v>
      </c>
      <c r="C63" s="67"/>
      <c r="D63" s="67"/>
      <c r="E63" s="3"/>
      <c r="F63" s="12">
        <v>44888</v>
      </c>
      <c r="G63" s="2"/>
    </row>
    <row r="64" spans="1:7" ht="13.5" thickBot="1">
      <c r="A64" s="33" t="s">
        <v>99</v>
      </c>
      <c r="B64" s="95" t="s">
        <v>54</v>
      </c>
      <c r="C64" s="96"/>
      <c r="D64" s="25"/>
      <c r="E64" s="26"/>
      <c r="F64" s="11">
        <v>55983</v>
      </c>
      <c r="G64" s="2"/>
    </row>
    <row r="65" spans="1:7" ht="13.5" thickBot="1">
      <c r="A65" s="33" t="s">
        <v>100</v>
      </c>
      <c r="B65" s="46" t="s">
        <v>55</v>
      </c>
      <c r="C65" s="47"/>
      <c r="D65" s="47"/>
      <c r="E65" s="69"/>
      <c r="F65" s="11">
        <v>1593</v>
      </c>
      <c r="G65" s="2"/>
    </row>
    <row r="66" spans="1:7" ht="13.5" thickBot="1">
      <c r="A66" s="33" t="s">
        <v>101</v>
      </c>
      <c r="B66" s="46" t="s">
        <v>56</v>
      </c>
      <c r="C66" s="47"/>
      <c r="D66" s="47"/>
      <c r="E66" s="48"/>
      <c r="F66" s="12">
        <v>280</v>
      </c>
      <c r="G66" s="2"/>
    </row>
    <row r="67" spans="1:7" ht="13.5" thickBot="1">
      <c r="A67" s="32" t="s">
        <v>102</v>
      </c>
      <c r="B67" s="93" t="s">
        <v>57</v>
      </c>
      <c r="C67" s="94"/>
      <c r="D67" s="94"/>
      <c r="E67" s="24"/>
      <c r="F67" s="19">
        <f>SUM(F68:F69)</f>
        <v>6462</v>
      </c>
      <c r="G67" s="2"/>
    </row>
    <row r="68" spans="1:7" ht="13.5" thickBot="1">
      <c r="A68" s="33" t="s">
        <v>103</v>
      </c>
      <c r="B68" s="46" t="s">
        <v>58</v>
      </c>
      <c r="C68" s="47"/>
      <c r="D68" s="47"/>
      <c r="E68" s="48"/>
      <c r="F68" s="12">
        <v>1105</v>
      </c>
      <c r="G68" s="2"/>
    </row>
    <row r="69" spans="1:7" ht="13.5" thickBot="1">
      <c r="A69" s="33" t="s">
        <v>136</v>
      </c>
      <c r="B69" s="95" t="s">
        <v>59</v>
      </c>
      <c r="C69" s="96"/>
      <c r="D69" s="96"/>
      <c r="E69" s="22"/>
      <c r="F69" s="11">
        <v>5357</v>
      </c>
      <c r="G69" s="2"/>
    </row>
    <row r="70" spans="1:7" ht="13.5" thickBot="1">
      <c r="A70" s="32">
        <v>1000</v>
      </c>
      <c r="B70" s="70" t="s">
        <v>61</v>
      </c>
      <c r="C70" s="71"/>
      <c r="D70" s="71"/>
      <c r="E70" s="24"/>
      <c r="F70" s="19">
        <f>SUM(F71:F75)</f>
        <v>15353</v>
      </c>
      <c r="G70" s="2"/>
    </row>
    <row r="71" spans="1:7" ht="13.5" thickBot="1">
      <c r="A71" s="33">
        <v>1001</v>
      </c>
      <c r="B71" s="66" t="s">
        <v>62</v>
      </c>
      <c r="C71" s="67"/>
      <c r="D71" s="67"/>
      <c r="E71" s="27"/>
      <c r="F71" s="11">
        <v>961</v>
      </c>
      <c r="G71" s="2"/>
    </row>
    <row r="72" spans="1:7" ht="13.5" thickBot="1">
      <c r="A72" s="33">
        <v>1002</v>
      </c>
      <c r="B72" s="66" t="s">
        <v>63</v>
      </c>
      <c r="C72" s="67"/>
      <c r="D72" s="67"/>
      <c r="E72" s="73"/>
      <c r="F72" s="11">
        <v>0</v>
      </c>
      <c r="G72" s="2"/>
    </row>
    <row r="73" spans="1:7" ht="13.5" thickBot="1">
      <c r="A73" s="33">
        <v>1003</v>
      </c>
      <c r="B73" s="66" t="s">
        <v>64</v>
      </c>
      <c r="C73" s="67"/>
      <c r="D73" s="67"/>
      <c r="E73" s="73"/>
      <c r="F73" s="11">
        <v>4515</v>
      </c>
      <c r="G73" s="2"/>
    </row>
    <row r="74" spans="1:7" ht="13.5" thickBot="1">
      <c r="A74" s="33">
        <v>1004</v>
      </c>
      <c r="B74" s="66" t="s">
        <v>65</v>
      </c>
      <c r="C74" s="67"/>
      <c r="D74" s="67"/>
      <c r="E74" s="73"/>
      <c r="F74" s="11">
        <v>9398</v>
      </c>
      <c r="G74" s="2"/>
    </row>
    <row r="75" spans="1:7" ht="13.5" thickBot="1">
      <c r="A75" s="33">
        <v>1006</v>
      </c>
      <c r="B75" s="66" t="s">
        <v>66</v>
      </c>
      <c r="C75" s="67"/>
      <c r="D75" s="67"/>
      <c r="E75" s="73"/>
      <c r="F75" s="11">
        <v>479</v>
      </c>
      <c r="G75" s="2"/>
    </row>
    <row r="76" spans="1:7" ht="13.5" thickBot="1">
      <c r="A76" s="32" t="s">
        <v>135</v>
      </c>
      <c r="B76" s="70" t="s">
        <v>60</v>
      </c>
      <c r="C76" s="71"/>
      <c r="D76" s="71"/>
      <c r="E76" s="24"/>
      <c r="F76" s="19">
        <f>SUM(F77:F78)</f>
        <v>193</v>
      </c>
      <c r="G76" s="2"/>
    </row>
    <row r="77" spans="1:7" ht="13.5" customHeight="1" thickBot="1">
      <c r="A77" s="33" t="s">
        <v>134</v>
      </c>
      <c r="B77" s="46" t="s">
        <v>60</v>
      </c>
      <c r="C77" s="47"/>
      <c r="D77" s="47"/>
      <c r="E77" s="69"/>
      <c r="F77" s="11">
        <v>193</v>
      </c>
      <c r="G77" s="2"/>
    </row>
    <row r="78" spans="1:7" ht="13.5" customHeight="1" thickBot="1">
      <c r="A78" s="33" t="s">
        <v>141</v>
      </c>
      <c r="B78" s="51" t="s">
        <v>142</v>
      </c>
      <c r="C78" s="52"/>
      <c r="D78" s="52"/>
      <c r="E78" s="52"/>
      <c r="F78" s="11">
        <v>0</v>
      </c>
      <c r="G78" s="2"/>
    </row>
    <row r="79" spans="1:7" ht="13.5" customHeight="1" thickBot="1">
      <c r="A79" s="33"/>
      <c r="B79" s="37" t="s">
        <v>67</v>
      </c>
      <c r="C79" s="38"/>
      <c r="D79" s="38"/>
      <c r="E79" s="39"/>
      <c r="F79" s="28">
        <f>F36+F46+F48+F56+F58+F62+F67+F70+F76</f>
        <v>217556</v>
      </c>
      <c r="G79" s="2"/>
    </row>
    <row r="80" spans="1:7" ht="13.5" thickBot="1">
      <c r="A80" s="34"/>
      <c r="B80" s="95" t="s">
        <v>68</v>
      </c>
      <c r="C80" s="96"/>
      <c r="D80" s="96"/>
      <c r="E80" s="22"/>
      <c r="F80" s="11">
        <f>F12-F79</f>
        <v>1191</v>
      </c>
      <c r="G80" s="2"/>
    </row>
    <row r="81" spans="1:7" ht="14.25" thickBot="1">
      <c r="A81" s="32"/>
      <c r="B81" s="70" t="s">
        <v>69</v>
      </c>
      <c r="C81" s="71"/>
      <c r="D81" s="71"/>
      <c r="E81" s="97"/>
      <c r="F81" s="14"/>
      <c r="G81" s="2"/>
    </row>
    <row r="82" spans="1:7" ht="25.5" customHeight="1" thickBot="1">
      <c r="A82" s="32" t="s">
        <v>104</v>
      </c>
      <c r="B82" s="78" t="s">
        <v>70</v>
      </c>
      <c r="C82" s="79"/>
      <c r="D82" s="79"/>
      <c r="E82" s="98"/>
      <c r="F82" s="35">
        <f>SUM(F83:F88)</f>
        <v>-1191</v>
      </c>
      <c r="G82" s="2"/>
    </row>
    <row r="83" spans="1:7" ht="25.5" customHeight="1" thickBot="1">
      <c r="A83" s="33" t="s">
        <v>105</v>
      </c>
      <c r="B83" s="46" t="s">
        <v>71</v>
      </c>
      <c r="C83" s="47"/>
      <c r="D83" s="47"/>
      <c r="E83" s="48"/>
      <c r="F83" s="29">
        <v>0</v>
      </c>
      <c r="G83" s="2"/>
    </row>
    <row r="84" spans="1:7" ht="25.5" customHeight="1" thickBot="1">
      <c r="A84" s="33" t="s">
        <v>106</v>
      </c>
      <c r="B84" s="46" t="s">
        <v>72</v>
      </c>
      <c r="C84" s="47"/>
      <c r="D84" s="47"/>
      <c r="E84" s="48"/>
      <c r="F84" s="29">
        <v>0</v>
      </c>
      <c r="G84" s="2"/>
    </row>
    <row r="85" spans="1:7" ht="25.5" customHeight="1" thickBot="1">
      <c r="A85" s="33" t="s">
        <v>107</v>
      </c>
      <c r="B85" s="46" t="s">
        <v>73</v>
      </c>
      <c r="C85" s="47"/>
      <c r="D85" s="47"/>
      <c r="E85" s="48"/>
      <c r="F85" s="29">
        <v>0</v>
      </c>
      <c r="G85" s="2"/>
    </row>
    <row r="86" spans="1:7" ht="25.5" customHeight="1" thickBot="1">
      <c r="A86" s="33" t="s">
        <v>108</v>
      </c>
      <c r="B86" s="46" t="s">
        <v>74</v>
      </c>
      <c r="C86" s="47"/>
      <c r="D86" s="47"/>
      <c r="E86" s="48"/>
      <c r="F86" s="29">
        <v>0</v>
      </c>
      <c r="G86" s="2"/>
    </row>
    <row r="87" spans="1:7" ht="14.25" thickBot="1">
      <c r="A87" s="33" t="s">
        <v>109</v>
      </c>
      <c r="B87" s="46" t="s">
        <v>75</v>
      </c>
      <c r="C87" s="47"/>
      <c r="D87" s="47"/>
      <c r="E87" s="48"/>
      <c r="F87" s="29">
        <v>-218747</v>
      </c>
      <c r="G87" s="2"/>
    </row>
    <row r="88" spans="1:7" ht="14.25" thickBot="1">
      <c r="A88" s="33" t="s">
        <v>110</v>
      </c>
      <c r="B88" s="46" t="s">
        <v>76</v>
      </c>
      <c r="C88" s="47"/>
      <c r="D88" s="47"/>
      <c r="E88" s="48"/>
      <c r="F88" s="29">
        <v>217556</v>
      </c>
      <c r="G88" s="2"/>
    </row>
    <row r="89" ht="18">
      <c r="A89" s="30"/>
    </row>
    <row r="90" ht="18">
      <c r="A90" s="31"/>
    </row>
  </sheetData>
  <sheetProtection/>
  <mergeCells count="83">
    <mergeCell ref="B86:E86"/>
    <mergeCell ref="B87:E87"/>
    <mergeCell ref="B88:E88"/>
    <mergeCell ref="B82:E82"/>
    <mergeCell ref="B83:E83"/>
    <mergeCell ref="B84:E84"/>
    <mergeCell ref="B85:E85"/>
    <mergeCell ref="B80:D80"/>
    <mergeCell ref="B81:E81"/>
    <mergeCell ref="B76:D76"/>
    <mergeCell ref="B77:E77"/>
    <mergeCell ref="B78:E78"/>
    <mergeCell ref="B73:E73"/>
    <mergeCell ref="B74:E74"/>
    <mergeCell ref="B75:E75"/>
    <mergeCell ref="B69:D69"/>
    <mergeCell ref="B70:D70"/>
    <mergeCell ref="B71:D71"/>
    <mergeCell ref="B72:E72"/>
    <mergeCell ref="B65:E65"/>
    <mergeCell ref="B66:E66"/>
    <mergeCell ref="B67:D67"/>
    <mergeCell ref="B68:E68"/>
    <mergeCell ref="B61:E61"/>
    <mergeCell ref="B62:C62"/>
    <mergeCell ref="B63:D63"/>
    <mergeCell ref="B64:C64"/>
    <mergeCell ref="B57:E57"/>
    <mergeCell ref="B58:E58"/>
    <mergeCell ref="B59:D59"/>
    <mergeCell ref="B60:D60"/>
    <mergeCell ref="F52:F54"/>
    <mergeCell ref="G52:G54"/>
    <mergeCell ref="B55:E55"/>
    <mergeCell ref="B56:E56"/>
    <mergeCell ref="B48:E48"/>
    <mergeCell ref="A52:A54"/>
    <mergeCell ref="B52:E54"/>
    <mergeCell ref="A49:A51"/>
    <mergeCell ref="B49:E51"/>
    <mergeCell ref="F49:F51"/>
    <mergeCell ref="B44:C44"/>
    <mergeCell ref="B45:E45"/>
    <mergeCell ref="B46:E46"/>
    <mergeCell ref="B47:E47"/>
    <mergeCell ref="B40:C40"/>
    <mergeCell ref="B41:E41"/>
    <mergeCell ref="B42:E42"/>
    <mergeCell ref="B43:E43"/>
    <mergeCell ref="B37:E37"/>
    <mergeCell ref="B34:E34"/>
    <mergeCell ref="B38:E38"/>
    <mergeCell ref="B39:E39"/>
    <mergeCell ref="B32:E32"/>
    <mergeCell ref="B33:E33"/>
    <mergeCell ref="B35:C35"/>
    <mergeCell ref="B36:E36"/>
    <mergeCell ref="B28:E28"/>
    <mergeCell ref="B29:E29"/>
    <mergeCell ref="B30:E30"/>
    <mergeCell ref="B31:E31"/>
    <mergeCell ref="B18:D18"/>
    <mergeCell ref="B19:E19"/>
    <mergeCell ref="B20:E20"/>
    <mergeCell ref="B21:E21"/>
    <mergeCell ref="B25:E25"/>
    <mergeCell ref="B26:E26"/>
    <mergeCell ref="B17:D17"/>
    <mergeCell ref="B15:E15"/>
    <mergeCell ref="C5:D5"/>
    <mergeCell ref="A6:G6"/>
    <mergeCell ref="A7:F7"/>
    <mergeCell ref="B9:E11"/>
    <mergeCell ref="B27:E27"/>
    <mergeCell ref="E2:F2"/>
    <mergeCell ref="E3:F3"/>
    <mergeCell ref="E4:F4"/>
    <mergeCell ref="B22:E22"/>
    <mergeCell ref="B23:E23"/>
    <mergeCell ref="B24:E24"/>
    <mergeCell ref="B12:C12"/>
    <mergeCell ref="B14:D14"/>
    <mergeCell ref="B16:D1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2013-10-08T02:38:42Z</cp:lastPrinted>
  <dcterms:created xsi:type="dcterms:W3CDTF">2011-04-13T01:23:37Z</dcterms:created>
  <dcterms:modified xsi:type="dcterms:W3CDTF">2015-08-21T00:22:01Z</dcterms:modified>
  <cp:category/>
  <cp:version/>
  <cp:contentType/>
  <cp:contentStatus/>
</cp:coreProperties>
</file>